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a78cb7b6e25447fc" /></Relationships>
</file>

<file path=xl/workbook.xml><?xml version="1.0" encoding="utf-8"?>
<workbook xmlns="http://schemas.openxmlformats.org/spreadsheetml/2006/main" xmlns:r="http://schemas.openxmlformats.org/officeDocument/2006/relationships">
  <sheets>
    <sheet name="VISITA" sheetId="1" r:id="Rf962c8edaf5f4561"/>
    <sheet name="LÉEME" sheetId="2" r:id="R8746330b7da54c33"/>
  </sheets>
  <definedNames>
    <definedName name="_xlnm.Print_Area" localSheetId="0">'VISITA'!$B$2:$M$47</definedName>
    <definedName name="_xlnm.Print_Area" localSheetId="1">'LÉEME'!$B$2:$H$65</definedName>
  </definedNames>
  <calcPr calcMode="auto" fullCalcOnLoad="1" forceFullCalc="1" calcCompleted="0"/>
</workbook>
</file>

<file path=xl/sharedStrings.xml><?xml version="1.0" encoding="utf-8"?>
<x:sst xmlns:x="http://schemas.openxmlformats.org/spreadsheetml/2006/main"/>
</file>

<file path=xl/styles.xml><?xml version="1.0" encoding="utf-8"?>
<styleSheet xmlns="http://schemas.openxmlformats.org/spreadsheetml/2006/main">
  <numFmts count="4">
    <numFmt numFmtId="200" formatCode="dd/mm/yyyy"/>
    <numFmt numFmtId="201" formatCode="#,##0.00####"/>
    <numFmt numFmtId="202" formatCode="#,##0.0000&quot; €&quot;;-#,##0.0000&quot; €&quot;;0.0000&quot; €&quot;"/>
    <numFmt numFmtId="203" formatCode="#,##0.00&quot; €&quot;;-#,##0.00&quot; €&quot;;0.00&quot; €&quot;"/>
  </numFmts>
  <fonts count="6">
    <font>
      <sz val="11"/>
      <name val="Carlito"/>
    </font>
    <font>
      <sz val="11"/>
      <color rgb="FF0B1F3A"/>
      <name val="Arial"/>
    </font>
    <font>
      <b/>
      <sz val="17"/>
      <color rgb="FF0B1F3A"/>
      <name val="Arial"/>
    </font>
    <font>
      <sz val="10"/>
      <color rgb="FF0B1F3A"/>
      <name val="Arial"/>
    </font>
    <font>
      <b/>
      <sz val="10"/>
      <color rgb="FFFFFFFF"/>
      <name val="Arial"/>
    </font>
    <font>
      <b/>
      <sz val="11"/>
      <color rgb="FF0B1F3A"/>
      <name val="Arial"/>
    </font>
  </fonts>
  <fills count="5">
    <fill>
      <patternFill patternType="none"/>
    </fill>
    <fill>
      <patternFill patternType="gray125"/>
    </fill>
    <fill>
      <patternFill patternType="solid">
        <fgColor rgb="FFFFFFFF"/>
      </patternFill>
    </fill>
    <fill>
      <patternFill patternType="solid">
        <fgColor rgb="FFFFF2CC"/>
      </patternFill>
    </fill>
    <fill>
      <patternFill patternType="solid">
        <fgColor rgb="FF0B1F3A"/>
      </patternFill>
    </fill>
  </fills>
  <borders count="2">
    <border>
      <left/>
      <right/>
      <top/>
      <bottom/>
      <diagonal/>
    </border>
    <border>
      <left/>
      <right/>
      <top/>
      <bottom style="medium">
        <color rgb="FFE87524"/>
      </bottom>
      <diagonal/>
    </border>
  </borders>
  <cellStyleXfs count="1">
    <xf numFmtId="0" fontId="0" fillId="0" borderId="0"/>
  </cellStyleXfs>
  <cellXfs count="44">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2" fillId="2" borderId="0" xfId="0" applyNumberFormat="1" applyFont="1" applyFill="1" applyBorder="1" applyAlignment="1">
      <alignment vertical="center"/>
    </xf>
    <xf numFmtId="0" fontId="2" fillId="2" borderId="0" xfId="0" applyNumberFormat="1" applyFont="1" applyFill="1" applyBorder="1" applyAlignment="1">
      <alignment vertical="center" wrapText="1"/>
    </xf>
    <xf numFmtId="0" fontId="1" fillId="2" borderId="1" xfId="0" applyNumberFormat="1" applyFont="1" applyFill="1" applyBorder="1" applyAlignment="1">
      <alignment vertical="center"/>
    </xf>
    <xf numFmtId="0" fontId="1" fillId="2" borderId="0" xfId="0" applyNumberFormat="1" applyFont="1" applyFill="1" applyBorder="1" applyAlignment="1">
      <alignment vertical="center" wrapText="1"/>
    </xf>
    <xf numFmtId="0" fontId="1" fillId="3" borderId="0" xfId="0" applyNumberFormat="1" applyFont="1" applyFill="1" applyBorder="1" applyAlignment="1">
      <alignment vertical="center" wrapText="1"/>
    </xf>
    <xf numFmtId="200" fontId="1" fillId="3" borderId="0" xfId="0" applyNumberFormat="1" applyFont="1" applyFill="1" applyBorder="1" applyAlignment="1">
      <alignment vertical="center" wrapText="1"/>
    </xf>
    <xf numFmtId="0" fontId="3" fillId="2" borderId="0" xfId="0" applyNumberFormat="1" applyFont="1" applyFill="1" applyBorder="1" applyAlignment="1">
      <alignment vertical="center"/>
    </xf>
    <xf numFmtId="0" fontId="3" fillId="2" borderId="0" xfId="0" applyNumberFormat="1" applyFont="1" applyFill="1" applyBorder="1" applyAlignment="1">
      <alignment vertical="center" wrapText="1"/>
    </xf>
    <xf numFmtId="0" fontId="1" fillId="4" borderId="0" xfId="0" applyNumberFormat="1" applyFont="1" applyFill="1" applyBorder="1" applyAlignment="1">
      <alignment vertical="center"/>
    </xf>
    <xf numFmtId="0" fontId="4" fillId="4" borderId="0" xfId="0" applyNumberFormat="1" applyFont="1" applyFill="1" applyBorder="1" applyAlignment="1">
      <alignment vertical="center"/>
    </xf>
    <xf numFmtId="0" fontId="4" fillId="4" borderId="0" xfId="0" applyNumberFormat="1" applyFont="1" applyFill="1" applyBorder="1" applyAlignment="1">
      <alignment vertical="center" wrapText="1"/>
    </xf>
    <xf numFmtId="0" fontId="4" fillId="4" borderId="0" xfId="0" applyNumberFormat="1" applyFont="1" applyFill="1" applyBorder="1" applyAlignment="1">
      <alignment horizontal="center" vertical="center" wrapText="1"/>
    </xf>
    <xf numFmtId="0" fontId="1" fillId="3" borderId="0" xfId="0" applyNumberFormat="1" applyFont="1" applyFill="1" applyBorder="1" applyAlignment="1">
      <alignment vertical="center"/>
    </xf>
    <xf numFmtId="201" fontId="1" fillId="3" borderId="0" xfId="0" applyNumberFormat="1" applyFont="1" applyFill="1" applyBorder="1" applyAlignment="1">
      <alignment vertical="center" wrapText="1"/>
    </xf>
    <xf numFmtId="202" fontId="1" fillId="3" borderId="0" xfId="0" applyNumberFormat="1" applyFont="1" applyFill="1" applyBorder="1" applyAlignment="1">
      <alignment vertical="center" wrapText="1"/>
    </xf>
    <xf numFmtId="203" fontId="1" fillId="2" borderId="0" xfId="0" applyNumberFormat="1" applyFont="1" applyFill="1" applyBorder="1" applyAlignment="1">
      <alignment vertical="center" wrapText="1"/>
    </xf>
    <xf numFmtId="0" fontId="1" fillId="2" borderId="0" xfId="0" applyNumberFormat="1" applyFont="1" applyFill="1" applyBorder="1" applyAlignment="1">
      <alignment horizontal="center" vertical="center" wrapText="1"/>
    </xf>
    <xf numFmtId="0" fontId="1" fillId="3" borderId="0" xfId="0" applyNumberFormat="1" applyFont="1" applyFill="1" applyBorder="1" applyAlignment="1">
      <alignment horizontal="center" vertical="center" wrapText="1"/>
    </xf>
    <xf numFmtId="0" fontId="5" fillId="2" borderId="0" xfId="0" applyNumberFormat="1" applyFont="1" applyFill="1" applyBorder="1" applyAlignment="1">
      <alignment vertical="center"/>
    </xf>
    <xf numFmtId="0" fontId="5" fillId="2" borderId="0" xfId="0" applyNumberFormat="1" applyFont="1" applyFill="1" applyBorder="1" applyAlignment="1">
      <alignment vertical="center" wrapText="1"/>
    </xf>
    <xf numFmtId="203" fontId="1" fillId="2" borderId="0" xfId="0" applyNumberFormat="1" applyFont="1" applyFill="1" applyBorder="1" applyAlignment="1">
      <alignment vertical="center"/>
    </xf>
    <xf numFmtId="203" fontId="1" fillId="2" borderId="0" xfId="0" applyNumberFormat="1" applyFont="1" applyFill="1" applyBorder="1" applyAlignment="1">
      <alignment horizontal="center" vertical="center"/>
    </xf>
    <xf numFmtId="0" fontId="1" fillId="2" borderId="0" xfId="0" applyNumberFormat="1" applyFont="1" applyFill="1" applyBorder="1" applyAlignment="1">
      <alignment horizontal="center" vertical="center"/>
    </xf>
    <xf numFmtId="0" fontId="1" fillId="2" borderId="0" xfId="0" applyNumberFormat="1" applyFont="1" applyFill="1" applyBorder="1" applyAlignment="1" applyProtection="1">
      <alignment vertical="center"/>
      <protection locked="1" hidden="0"/>
    </xf>
    <xf numFmtId="0" fontId="2" fillId="2" borderId="0" xfId="0" applyNumberFormat="1" applyFont="1" applyFill="1" applyBorder="1" applyAlignment="1" applyProtection="1">
      <alignment vertical="center" wrapText="1"/>
      <protection locked="1" hidden="0"/>
    </xf>
    <xf numFmtId="0" fontId="1" fillId="2" borderId="1" xfId="0" applyNumberFormat="1" applyFont="1" applyFill="1" applyBorder="1" applyAlignment="1" applyProtection="1">
      <alignment vertical="center"/>
      <protection locked="1" hidden="0"/>
    </xf>
    <xf numFmtId="0" fontId="1" fillId="2" borderId="0" xfId="0" applyNumberFormat="1" applyFont="1" applyFill="1" applyBorder="1" applyAlignment="1" applyProtection="1">
      <alignment vertical="center" wrapText="1"/>
      <protection locked="1" hidden="0"/>
    </xf>
    <xf numFmtId="0" fontId="1" fillId="3" borderId="0" xfId="0" applyNumberFormat="1" applyFont="1" applyFill="1" applyBorder="1" applyAlignment="1" applyProtection="1">
      <alignment vertical="center" wrapText="1"/>
      <protection locked="0" hidden="0"/>
    </xf>
    <xf numFmtId="200" fontId="1" fillId="3" borderId="0" xfId="0" applyNumberFormat="1" applyFont="1" applyFill="1" applyBorder="1" applyAlignment="1" applyProtection="1">
      <alignment vertical="center" wrapText="1"/>
      <protection locked="0" hidden="0"/>
    </xf>
    <xf numFmtId="0" fontId="3" fillId="2" borderId="0" xfId="0" applyNumberFormat="1" applyFont="1" applyFill="1" applyBorder="1" applyAlignment="1" applyProtection="1">
      <alignment vertical="center" wrapText="1"/>
      <protection locked="1" hidden="0"/>
    </xf>
    <xf numFmtId="0" fontId="4" fillId="4" borderId="0" xfId="0" applyNumberFormat="1" applyFont="1" applyFill="1" applyBorder="1" applyAlignment="1" applyProtection="1">
      <alignment horizontal="center" vertical="center" wrapText="1"/>
      <protection locked="1" hidden="0"/>
    </xf>
    <xf numFmtId="0" fontId="1" fillId="2" borderId="0" xfId="0" applyNumberFormat="1" applyFont="1" applyFill="1" applyBorder="1" applyAlignment="1" applyProtection="1">
      <alignment horizontal="center" vertical="center" wrapText="1"/>
      <protection locked="1" hidden="0"/>
    </xf>
    <xf numFmtId="0" fontId="1" fillId="3" borderId="0" xfId="0" applyNumberFormat="1" applyFont="1" applyFill="1" applyBorder="1" applyAlignment="1" applyProtection="1">
      <alignment horizontal="center" vertical="center" wrapText="1"/>
      <protection locked="0" hidden="0"/>
    </xf>
    <xf numFmtId="201" fontId="1" fillId="3" borderId="0" xfId="0" applyNumberFormat="1" applyFont="1" applyFill="1" applyBorder="1" applyAlignment="1" applyProtection="1">
      <alignment vertical="center" wrapText="1"/>
      <protection locked="0" hidden="0"/>
    </xf>
    <xf numFmtId="202" fontId="1" fillId="3" borderId="0" xfId="0" applyNumberFormat="1" applyFont="1" applyFill="1" applyBorder="1" applyAlignment="1" applyProtection="1">
      <alignment vertical="center" wrapText="1"/>
      <protection locked="0" hidden="0"/>
    </xf>
    <xf numFmtId="203" fontId="1" fillId="2" borderId="0" xfId="0" applyNumberFormat="1" applyFont="1" applyFill="1" applyBorder="1" applyAlignment="1" applyProtection="1">
      <alignment vertical="center" wrapText="1"/>
      <protection locked="1" hidden="0"/>
    </xf>
    <xf numFmtId="0" fontId="0" fillId="0" borderId="0" xfId="0" applyProtection="1">
      <protection locked="1" hidden="0"/>
    </xf>
    <xf numFmtId="0" fontId="5" fillId="2" borderId="0" xfId="0" applyNumberFormat="1" applyFont="1" applyFill="1" applyBorder="1" applyAlignment="1" applyProtection="1">
      <alignment vertical="center" wrapText="1"/>
      <protection locked="1" hidden="0"/>
    </xf>
    <xf numFmtId="203" fontId="1" fillId="2" borderId="0" xfId="0" applyNumberFormat="1" applyFont="1" applyFill="1" applyBorder="1" applyAlignment="1" applyProtection="1">
      <alignment horizontal="center" vertical="center"/>
      <protection locked="1" hidden="0"/>
    </xf>
    <xf numFmtId="0" fontId="1" fillId="2" borderId="0" xfId="0" applyNumberFormat="1" applyFont="1" applyFill="1" applyBorder="1" applyAlignment="1" applyProtection="1">
      <alignment horizontal="center" vertical="center"/>
      <protection locked="1" hidden="0"/>
    </xf>
  </cellXfs>
  <cellStyles count="1">
    <cellStyle name="Normal" xfId="0"/>
  </cellStyles>
  <dxfs count="12">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8e0dfcba06f84023" /><Relationship Type="http://schemas.openxmlformats.org/officeDocument/2006/relationships/theme" Target="/xl/theme/theme1.xml" Id="R53e0b010ae38475a" /><Relationship Type="http://schemas.openxmlformats.org/officeDocument/2006/relationships/sharedStrings" Target="/xl/sharedStrings.xml" Id="R06c5a254de6d4ffd" /><Relationship Type="http://schemas.openxmlformats.org/officeDocument/2006/relationships/worksheet" Target="/xl/worksheets/sheet1.xml" Id="Rf962c8edaf5f4561" /><Relationship Type="http://schemas.openxmlformats.org/officeDocument/2006/relationships/worksheet" Target="/xl/worksheets/sheet2.xml" Id="R8746330b7da54c33" /></Relationships>
</file>

<file path=xl/drawings/_rels/drawing1.xml.rels>&#65279;<?xml version="1.0" encoding="utf-8"?><Relationships xmlns="http://schemas.openxmlformats.org/package/2006/relationships"><Relationship Type="http://schemas.openxmlformats.org/officeDocument/2006/relationships/image" Target="/xl/media/image.png" Id="Rb80964d59f1347a8" /></Relationships>
</file>

<file path=xl/drawings/_rels/drawing2.xml.rels>&#65279;<?xml version="1.0" encoding="utf-8"?><Relationships xmlns="http://schemas.openxmlformats.org/package/2006/relationships"><Relationship Type="http://schemas.openxmlformats.org/officeDocument/2006/relationships/image" Target="/xl/media/image2.png" Id="R90d09c0344f2437a" /></Relationships>
</file>

<file path=xl/drawings/drawing1.xml><?xml version="1.0" encoding="utf-8"?>
<xdr:wsDr xmlns:xdr="http://schemas.openxmlformats.org/drawingml/2006/spreadsheetDrawing">
  <xdr:oneCellAnchor>
    <xdr:from>
      <xdr:col>12</xdr:col>
      <xdr:colOff>0</xdr:colOff>
      <xdr:row>1</xdr:row>
      <xdr:rowOff>0</xdr:rowOff>
    </xdr:from>
    <xdr:ext cx="409575" cy="409575"/>
    <xdr:pic>
      <xdr:nvPicPr>
        <xdr:cNvPr id="1" name="e57852bf-2323-4cbf-869b-46c1b8f1d528"/>
        <xdr:cNvPicPr>
          <a:picLocks xmlns:a="http://schemas.openxmlformats.org/drawingml/2006/main" noChangeAspect="1"/>
        </xdr:cNvPicPr>
      </xdr:nvPicPr>
      <xdr:blipFill>
        <a:blip xmlns:r="http://schemas.openxmlformats.org/officeDocument/2006/relationships" xmlns:a="http://schemas.openxmlformats.org/drawingml/2006/main" r:embed="Rb80964d59f1347a8"/>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7</xdr:col>
      <xdr:colOff>0</xdr:colOff>
      <xdr:row>1</xdr:row>
      <xdr:rowOff>0</xdr:rowOff>
    </xdr:from>
    <xdr:ext cx="409575" cy="409575"/>
    <xdr:pic>
      <xdr:nvPicPr>
        <xdr:cNvPr id="1" name="b57eeb4b-bed1-4e20-9642-841c2c0ce2ee"/>
        <xdr:cNvPicPr>
          <a:picLocks xmlns:a="http://schemas.openxmlformats.org/drawingml/2006/main" noChangeAspect="1"/>
        </xdr:cNvPicPr>
      </xdr:nvPicPr>
      <xdr:blipFill>
        <a:blip xmlns:r="http://schemas.openxmlformats.org/officeDocument/2006/relationships" xmlns:a="http://schemas.openxmlformats.org/drawingml/2006/main" r:embed="R90d09c0344f2437a"/>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64f79c9117674d27" /></Relationships>
</file>

<file path=xl/worksheets/_rels/sheet2.xml.rels>&#65279;<?xml version="1.0" encoding="utf-8"?><Relationships xmlns="http://schemas.openxmlformats.org/package/2006/relationships"><Relationship Type="http://schemas.openxmlformats.org/officeDocument/2006/relationships/drawing" Target="/xl/drawings/drawing2.xml" Id="R1430369a66e5445a" /></Relationships>
</file>

<file path=xl/worksheets/sheet1.xml><?xml version="1.0" encoding="utf-8"?>
<worksheet xmlns="http://schemas.openxmlformats.org/spreadsheetml/2006/main" xmlns:r="http://schemas.openxmlformats.org/officeDocument/2006/relationships">
  <sheetPr>
    <pageSetUpPr fitToPage="1"/>
  </sheetPr>
  <sheetViews>
    <sheetView showGridLines="0" workbookViewId="0" zoomScale="80">
      <pane ySplit="9" topLeftCell="A10" activePane="bottomLeft" state="frozen"/>
    </sheetView>
  </sheetViews>
  <sheetFormatPr defaultRowHeight="15"/>
  <cols>
    <col min="1" max="1" width="3" hidden="0" customWidth="1"/>
    <col min="2" max="2" width="6" hidden="0" customWidth="1"/>
    <col min="3" max="3" width="46" hidden="0" customWidth="1"/>
    <col min="4" max="4" width="24" hidden="0" customWidth="1"/>
    <col min="5" max="5" width="21" hidden="0" customWidth="1"/>
    <col min="6" max="6" width="12" hidden="0" customWidth="1"/>
    <col min="7" max="7" width="23" hidden="0" customWidth="1"/>
    <col min="8" max="8" width="23" hidden="0" customWidth="1"/>
    <col min="9" max="9" width="32" hidden="0" customWidth="1"/>
    <col min="10" max="10" width="34" hidden="0" customWidth="1"/>
    <col min="11" max="11" width="50" hidden="0" customWidth="1"/>
    <col min="12" max="12" width="15" hidden="0" customWidth="1"/>
    <col min="13" max="13" width="67" hidden="0" customWidth="1"/>
    <col min="14" max="14" hidden="1"/>
    <col min="15" max="15" hidden="1"/>
  </cols>
  <sheetData>
    <row r="1" ht="24" customHeight="1">
      <c r="B1" s="27"/>
      <c r="C1" s="27"/>
      <c r="D1" s="27"/>
      <c r="E1" s="27"/>
      <c r="F1" s="27"/>
      <c r="G1" s="27"/>
      <c r="H1" s="27"/>
      <c r="I1" s="27"/>
      <c r="J1" s="27"/>
      <c r="K1" s="27"/>
      <c r="L1" s="27"/>
      <c r="M1" s="27"/>
    </row>
    <row r="2" ht="25" customHeight="1">
      <c r="B2" s="28" t="str">
        <v>Visita a una obra empezada por otro</v>
      </c>
      <c r="C2" s="28"/>
      <c r="D2" s="28"/>
      <c r="E2" s="28"/>
      <c r="F2" s="28"/>
      <c r="G2" s="28"/>
      <c r="H2" s="28"/>
      <c r="I2" s="28"/>
      <c r="J2" s="28"/>
      <c r="K2" s="28"/>
      <c r="L2" s="28"/>
      <c r="M2" s="27"/>
    </row>
    <row r="3" ht="25" customHeight="1">
      <c r="B3" s="28"/>
      <c r="C3" s="28"/>
      <c r="D3" s="28"/>
      <c r="E3" s="28"/>
      <c r="F3" s="28"/>
      <c r="G3" s="28"/>
      <c r="H3" s="28"/>
      <c r="I3" s="28"/>
      <c r="J3" s="28"/>
      <c r="K3" s="28"/>
      <c r="L3" s="28"/>
      <c r="M3" s="27"/>
    </row>
    <row r="4" ht="24" customHeight="1">
      <c r="B4" s="29"/>
      <c r="C4" s="29"/>
      <c r="D4" s="29"/>
      <c r="E4" s="29"/>
      <c r="F4" s="29"/>
      <c r="G4" s="29"/>
      <c r="H4" s="29"/>
      <c r="I4" s="29"/>
      <c r="J4" s="29"/>
      <c r="K4" s="29"/>
      <c r="L4" s="29"/>
      <c r="M4" s="29"/>
    </row>
    <row r="5" ht="27" customHeight="1">
      <c r="B5" s="30" t="str">
        <v>Referencia interna</v>
      </c>
      <c r="C5" s="30"/>
      <c r="D5" s="31" t="str">
        <v>Ejemplo anonimizado · sustituimos antes de usar</v>
      </c>
      <c r="E5" s="31"/>
      <c r="F5" s="31"/>
      <c r="G5" s="31"/>
      <c r="H5" s="31"/>
      <c r="I5" s="30" t="str">
        <v>Fecha de visita · solo si consta</v>
      </c>
      <c r="J5" s="30"/>
      <c r="K5" s="30"/>
      <c r="L5" s="32" t="str"/>
      <c r="M5" s="32"/>
    </row>
    <row r="6" ht="29" customHeight="1">
      <c r="B6" s="33" t="str">
        <v>Anotamos el estado y la cantidad que queda, no la medición completa del proyecto. Un dato recibido no sustituye una comprobación propia de lo ejecutado.</v>
      </c>
      <c r="C6" s="33"/>
      <c r="D6" s="33"/>
      <c r="E6" s="33"/>
      <c r="F6" s="33"/>
      <c r="G6" s="33"/>
      <c r="H6" s="33"/>
      <c r="I6" s="33"/>
      <c r="J6" s="33"/>
      <c r="K6" s="33"/>
      <c r="L6" s="33"/>
      <c r="M6" s="33"/>
    </row>
    <row r="7" ht="28" customHeight="1">
      <c r="B7" s="33" t="str">
        <v>Amarillo: entrada manual. Solo valoramos Lo hacemos. Si no hay foto, damos la referencia del plano, documento o comunicación que justifica lo anotado.</v>
      </c>
      <c r="C7" s="33"/>
      <c r="D7" s="33"/>
      <c r="E7" s="33"/>
      <c r="F7" s="33"/>
      <c r="G7" s="33"/>
      <c r="H7" s="33"/>
      <c r="I7" s="33"/>
      <c r="J7" s="33"/>
      <c r="K7" s="33"/>
      <c r="L7" s="33"/>
      <c r="M7" s="33"/>
    </row>
    <row r="8" ht="24" customHeight="1">
      <c r="B8" s="27"/>
      <c r="C8" s="27"/>
      <c r="D8" s="27"/>
      <c r="E8" s="27"/>
      <c r="F8" s="27"/>
      <c r="G8" s="27"/>
      <c r="H8" s="27"/>
      <c r="I8" s="27"/>
      <c r="J8" s="27"/>
      <c r="K8" s="27"/>
      <c r="L8" s="27"/>
      <c r="M8" s="27"/>
    </row>
    <row r="9" ht="42" customHeight="1">
      <c r="B9" s="34" t="str">
        <v>ID</v>
      </c>
      <c r="C9" s="34" t="str">
        <v>Trabajo</v>
      </c>
      <c r="D9" s="34" t="str">
        <v>Estado del trabajo</v>
      </c>
      <c r="E9" s="34" t="str">
        <v>Cantidad pendiente</v>
      </c>
      <c r="F9" s="34" t="str">
        <v>Ud</v>
      </c>
      <c r="G9" s="34" t="str">
        <v>P. unitario sin IVA</v>
      </c>
      <c r="H9" s="34" t="str">
        <v>Importe nuestro sin IVA</v>
      </c>
      <c r="I9" s="34" t="str">
        <v>Responsable</v>
      </c>
      <c r="J9" s="34" t="str">
        <v>Foto / plano · referencia</v>
      </c>
      <c r="K9" s="34" t="str">
        <v>Prueba del estado, medida o precio</v>
      </c>
      <c r="L9" s="34" t="str">
        <v>Semáforo</v>
      </c>
      <c r="M9" s="34" t="str">
        <v>Qué falta</v>
      </c>
    </row>
    <row r="10" ht="70" customHeight="1">
      <c r="B10" s="35" t="n">
        <v>1</v>
      </c>
      <c r="C10" s="31" t="str">
        <v>Ejemplo · estructura existente declarada ejecutada</v>
      </c>
      <c r="D10" s="36" t="str">
        <v>Hecho</v>
      </c>
      <c r="E10" s="37" t="n">
        <v>0</v>
      </c>
      <c r="F10" s="36"/>
      <c r="G10" s="38"/>
      <c r="H10" s="39">
        <f>IFERROR(IF(N10=1,ROUND(E10*G10,2),""),"")</f>
      </c>
      <c r="I10" s="31" t="str">
        <v>No consta</v>
      </c>
      <c r="J10" s="31"/>
      <c r="K10" s="31" t="str">
        <v>Ejemplo · información recibida; sin acta de visita propia</v>
      </c>
      <c r="L10" s="35" t="str">
        <f>IF(NOT(ISNUMBER(O10)),"",IF(O10=2,"ROJO",IF(O10=1,"ÁMBAR","VERDE")))</f>
        <v>ÁMBAR</v>
      </c>
      <c r="M10" s="30" t="str">
        <f>IFERROR(IF(NOT(COUNTA(C10:G10)+COUNTA(I10:K10)&gt;0),"",IF(OR(AND(LEN(TRIM(D10&amp;""))&gt;0,NOT(OR(D10="Hecho",D10="Lo hacemos",D10="Encargado a otro",D10="Por comprobar"))),IF(LEN(TRIM(E10&amp;""))=0,FALSE,NOT(IF(ISNUMBER(E10),AND(E10&gt;=0,E10=ROUND(E10,6)),FALSE))),IF(LEN(TRIM(G10&amp;""))=0,FALSE,NOT(IF(ISNUMBER(G10),AND(G10=ROUND(G10,4)),FALSE))),IF(AND(D10="Hecho",ISNUMBER(E10)),E10&lt;&gt;0,FALSE)),"Revisamos estado y números. Hecho exige cantidad pendiente 0; si queda una parte, separamos filas. Cantidad: seis decimales. Precio: cuatro.",IF(D10="Por comprobar","Comprobamos estado y medimos lo que queda. Aunque haya precio, no lo sumamos todavía.",IF(NOT(AND(LEN(TRIM(C10&amp;""))&gt;0,TRIM(C10)&lt;&gt;"Pendiente",TRIM(C10)&lt;&gt;"Por confirmar",TRIM(C10)&lt;&gt;"No consta",TRIM(C10)&lt;&gt;"Por decidir",TRIM(C10)&lt;&gt;"Desconocido",TRIM(C10)&lt;&gt;"Sin confirmar")),"Identificamos el trabajo.",IF(NOT(OR(D10="Hecho",D10="Lo hacemos",D10="Encargado a otro")),"Elegimos un estado; un trabajo encargado no está necesariamente hecho.",IF(NOT(AND(LEN(TRIM(K10&amp;""))&gt;0,TRIM(K10)&lt;&gt;"Pendiente",TRIM(K10)&lt;&gt;"Por confirmar",TRIM(K10)&lt;&gt;"No consta",TRIM(K10)&lt;&gt;"Por decidir",TRIM(K10)&lt;&gt;"Desconocido",TRIM(K10)&lt;&gt;"Sin confirmar")),"Anotamos la prueba del estado y de los datos: foto, plano, documento o comunicación.",IF(NOT(IF(ISNUMBER(E10),AND(E10&gt;=0,E10=ROUND(E10,6)),FALSE)),"Medimos la cantidad pendiente; un vacío no es cero. No copiamos la cantidad total del proyecto.",IF(AND(NOT(D10="Hecho"),NOT(AND(LEN(TRIM(F10&amp;""))&gt;0,TRIM(F10)&lt;&gt;"Pendiente",TRIM(F10)&lt;&gt;"Por confirmar",TRIM(F10)&lt;&gt;"No consta",TRIM(F10)&lt;&gt;"Por decidir",TRIM(F10)&lt;&gt;"Desconocido",TRIM(F10)&lt;&gt;"Sin confirmar"))),"Indicamos la unidad de esa cantidad pendiente.",IF(AND(D10="Lo hacemos",NOT(IF(ISNUMBER(G10),AND(G10=ROUND(G10,4)),FALSE))),"Falta el precio unitario: el trabajo permanece sin valorar.",IF(NOT(AND(LEN(TRIM(I10&amp;""))&gt;0,TRIM(I10)&lt;&gt;"Pendiente",TRIM(I10)&lt;&gt;"Por confirmar",TRIM(I10)&lt;&gt;"No consta",TRIM(I10)&lt;&gt;"Por decidir",TRIM(I10)&lt;&gt;"Desconocido",TRIM(I10)&lt;&gt;"Sin confirmar")),"Identificamos al responsable. La fila sigue pendiente aunque su estado esté declarado.",IF(D10="Hecho","Fuera de nuestro subtotal por estado declarado. No certificamos conformidad ni garantías.",IF(D10="Encargado a otro","Fuera de nuestro subtotal. Encargado no significa montado ni pagado.","Importe conocido de lo que hacemos, con su referencia. No es el precio cerrado de la obra.")))))))))))),"Hay una entrada con error. Corregimos el dato antes de cerrar la comprobación.")</f>
        <v>Identificamos al responsable. La fila sigue pendiente aunque su estado esté declarado.</v>
      </c>
      <c r="N10" s="40" t="n">
        <f>IFERROR(IF(AND(D10="Lo hacemos",AND(LEN(TRIM(C10&amp;""))&gt;0,TRIM(C10)&lt;&gt;"Pendiente",TRIM(C10)&lt;&gt;"Por confirmar",TRIM(C10)&lt;&gt;"No consta",TRIM(C10)&lt;&gt;"Por decidir",TRIM(C10)&lt;&gt;"Desconocido",TRIM(C10)&lt;&gt;"Sin confirmar"),IF(ISNUMBER(E10),AND(E10&gt;=0,E10=ROUND(E10,6)),FALSE),AND(LEN(TRIM(F10&amp;""))&gt;0,TRIM(F10)&lt;&gt;"Pendiente",TRIM(F10)&lt;&gt;"Por confirmar",TRIM(F10)&lt;&gt;"No consta",TRIM(F10)&lt;&gt;"Por decidir",TRIM(F10)&lt;&gt;"Desconocido",TRIM(F10)&lt;&gt;"Sin confirmar"),IF(ISNUMBER(G10),AND(G10=ROUND(G10,4)),FALSE),AND(LEN(TRIM(K10&amp;""))&gt;0,TRIM(K10)&lt;&gt;"Pendiente",TRIM(K10)&lt;&gt;"Por confirmar",TRIM(K10)&lt;&gt;"No consta",TRIM(K10)&lt;&gt;"Por decidir",TRIM(K10)&lt;&gt;"Desconocido",TRIM(K10)&lt;&gt;"Sin confirmar"),NOT(OR(AND(LEN(TRIM(D10&amp;""))&gt;0,NOT(OR(D10="Hecho",D10="Lo hacemos",D10="Encargado a otro",D10="Por comprobar"))),IF(LEN(TRIM(E10&amp;""))=0,FALSE,NOT(IF(ISNUMBER(E10),AND(E10&gt;=0,E10=ROUND(E10,6)),FALSE))),IF(LEN(TRIM(G10&amp;""))=0,FALSE,NOT(IF(ISNUMBER(G10),AND(G10=ROUND(G10,4)),FALSE))),IF(AND(D10="Hecho",ISNUMBER(E10)),E10&lt;&gt;0,FALSE)))),1,0),0)</f>
        <v>0</v>
      </c>
      <c r="O10" s="40" t="n">
        <f>IFERROR(IF(NOT(COUNTA(C10:G10)+COUNTA(I10:K10)&gt;0),"",IF(OR(AND(LEN(TRIM(D10&amp;""))&gt;0,NOT(OR(D10="Hecho",D10="Lo hacemos",D10="Encargado a otro",D10="Por comprobar"))),IF(LEN(TRIM(E10&amp;""))=0,FALSE,NOT(IF(ISNUMBER(E10),AND(E10&gt;=0,E10=ROUND(E10,6)),FALSE))),IF(LEN(TRIM(G10&amp;""))=0,FALSE,NOT(IF(ISNUMBER(G10),AND(G10=ROUND(G10,4)),FALSE))),IF(AND(D10="Hecho",ISNUMBER(E10)),E10&lt;&gt;0,FALSE)),2,IF(D10="Por comprobar",1,IF(AND(AND(LEN(TRIM(C10&amp;""))&gt;0,TRIM(C10)&lt;&gt;"Pendiente",TRIM(C10)&lt;&gt;"Por confirmar",TRIM(C10)&lt;&gt;"No consta",TRIM(C10)&lt;&gt;"Por decidir",TRIM(C10)&lt;&gt;"Desconocido",TRIM(C10)&lt;&gt;"Sin confirmar"),AND(LEN(TRIM(I10&amp;""))&gt;0,TRIM(I10)&lt;&gt;"Pendiente",TRIM(I10)&lt;&gt;"Por confirmar",TRIM(I10)&lt;&gt;"No consta",TRIM(I10)&lt;&gt;"Por decidir",TRIM(I10)&lt;&gt;"Desconocido",TRIM(I10)&lt;&gt;"Sin confirmar"),AND(LEN(TRIM(K10&amp;""))&gt;0,TRIM(K10)&lt;&gt;"Pendiente",TRIM(K10)&lt;&gt;"Por confirmar",TRIM(K10)&lt;&gt;"No consta",TRIM(K10)&lt;&gt;"Por decidir",TRIM(K10)&lt;&gt;"Desconocido",TRIM(K10)&lt;&gt;"Sin confirmar"),IF(D10="Hecho",AND(IF(ISNUMBER(E10),AND(E10&gt;=0,E10=ROUND(E10,6)),FALSE),E10=0),IF(D10="Encargado a otro",AND(IF(ISNUMBER(E10),AND(E10&gt;=0,E10=ROUND(E10,6)),FALSE),AND(LEN(TRIM(F10&amp;""))&gt;0,TRIM(F10)&lt;&gt;"Pendiente",TRIM(F10)&lt;&gt;"Por confirmar",TRIM(F10)&lt;&gt;"No consta",TRIM(F10)&lt;&gt;"Por decidir",TRIM(F10)&lt;&gt;"Desconocido",TRIM(F10)&lt;&gt;"Sin confirmar")),IF(D10="Lo hacemos",N10=1,FALSE)))),0,1)))),2)</f>
        <v>1</v>
      </c>
    </row>
    <row r="11" ht="70" customHeight="1">
      <c r="B11" s="35" t="n">
        <v>2</v>
      </c>
      <c r="C11" s="31" t="str">
        <v>Ejemplo · acabados por delimitar en visita</v>
      </c>
      <c r="D11" s="36" t="str">
        <v>Por comprobar</v>
      </c>
      <c r="E11" s="37"/>
      <c r="F11" s="36"/>
      <c r="G11" s="38"/>
      <c r="H11" s="39">
        <f>IFERROR(IF(N11=1,ROUND(E11*G11,2),""),"")</f>
      </c>
      <c r="I11" s="31" t="str">
        <v>Por confirmar</v>
      </c>
      <c r="J11" s="31"/>
      <c r="K11" s="31" t="str">
        <v>Ejemplo · presupuesto para terminar la obra; falta comprobar qué queda</v>
      </c>
      <c r="L11" s="35" t="str">
        <f>IF(NOT(ISNUMBER(O11)),"",IF(O11=2,"ROJO",IF(O11=1,"ÁMBAR","VERDE")))</f>
        <v>ÁMBAR</v>
      </c>
      <c r="M11" s="30" t="str">
        <f>IFERROR(IF(NOT(COUNTA(C11:G11)+COUNTA(I11:K11)&gt;0),"",IF(OR(AND(LEN(TRIM(D11&amp;""))&gt;0,NOT(OR(D11="Hecho",D11="Lo hacemos",D11="Encargado a otro",D11="Por comprobar"))),IF(LEN(TRIM(E11&amp;""))=0,FALSE,NOT(IF(ISNUMBER(E11),AND(E11&gt;=0,E11=ROUND(E11,6)),FALSE))),IF(LEN(TRIM(G11&amp;""))=0,FALSE,NOT(IF(ISNUMBER(G11),AND(G11=ROUND(G11,4)),FALSE))),IF(AND(D11="Hecho",ISNUMBER(E11)),E11&lt;&gt;0,FALSE)),"Revisamos estado y números. Hecho exige cantidad pendiente 0; si queda una parte, separamos filas. Cantidad: seis decimales. Precio: cuatro.",IF(D11="Por comprobar","Comprobamos estado y medimos lo que queda. Aunque haya precio, no lo sumamos todavía.",IF(NOT(AND(LEN(TRIM(C11&amp;""))&gt;0,TRIM(C11)&lt;&gt;"Pendiente",TRIM(C11)&lt;&gt;"Por confirmar",TRIM(C11)&lt;&gt;"No consta",TRIM(C11)&lt;&gt;"Por decidir",TRIM(C11)&lt;&gt;"Desconocido",TRIM(C11)&lt;&gt;"Sin confirmar")),"Identificamos el trabajo.",IF(NOT(OR(D11="Hecho",D11="Lo hacemos",D11="Encargado a otro")),"Elegimos un estado; un trabajo encargado no está necesariamente hecho.",IF(NOT(AND(LEN(TRIM(K11&amp;""))&gt;0,TRIM(K11)&lt;&gt;"Pendiente",TRIM(K11)&lt;&gt;"Por confirmar",TRIM(K11)&lt;&gt;"No consta",TRIM(K11)&lt;&gt;"Por decidir",TRIM(K11)&lt;&gt;"Desconocido",TRIM(K11)&lt;&gt;"Sin confirmar")),"Anotamos la prueba del estado y de los datos: foto, plano, documento o comunicación.",IF(NOT(IF(ISNUMBER(E11),AND(E11&gt;=0,E11=ROUND(E11,6)),FALSE)),"Medimos la cantidad pendiente; un vacío no es cero. No copiamos la cantidad total del proyecto.",IF(AND(NOT(D11="Hecho"),NOT(AND(LEN(TRIM(F11&amp;""))&gt;0,TRIM(F11)&lt;&gt;"Pendiente",TRIM(F11)&lt;&gt;"Por confirmar",TRIM(F11)&lt;&gt;"No consta",TRIM(F11)&lt;&gt;"Por decidir",TRIM(F11)&lt;&gt;"Desconocido",TRIM(F11)&lt;&gt;"Sin confirmar"))),"Indicamos la unidad de esa cantidad pendiente.",IF(AND(D11="Lo hacemos",NOT(IF(ISNUMBER(G11),AND(G11=ROUND(G11,4)),FALSE))),"Falta el precio unitario: el trabajo permanece sin valorar.",IF(NOT(AND(LEN(TRIM(I11&amp;""))&gt;0,TRIM(I11)&lt;&gt;"Pendiente",TRIM(I11)&lt;&gt;"Por confirmar",TRIM(I11)&lt;&gt;"No consta",TRIM(I11)&lt;&gt;"Por decidir",TRIM(I11)&lt;&gt;"Desconocido",TRIM(I11)&lt;&gt;"Sin confirmar")),"Identificamos al responsable. La fila sigue pendiente aunque su estado esté declarado.",IF(D11="Hecho","Fuera de nuestro subtotal por estado declarado. No certificamos conformidad ni garantías.",IF(D11="Encargado a otro","Fuera de nuestro subtotal. Encargado no significa montado ni pagado.","Importe conocido de lo que hacemos, con su referencia. No es el precio cerrado de la obra.")))))))))))),"Hay una entrada con error. Corregimos el dato antes de cerrar la comprobación.")</f>
        <v>Comprobamos estado y medimos lo que queda. Aunque haya precio, no lo sumamos todavía.</v>
      </c>
      <c r="N11" s="40" t="n">
        <f>IFERROR(IF(AND(D11="Lo hacemos",AND(LEN(TRIM(C11&amp;""))&gt;0,TRIM(C11)&lt;&gt;"Pendiente",TRIM(C11)&lt;&gt;"Por confirmar",TRIM(C11)&lt;&gt;"No consta",TRIM(C11)&lt;&gt;"Por decidir",TRIM(C11)&lt;&gt;"Desconocido",TRIM(C11)&lt;&gt;"Sin confirmar"),IF(ISNUMBER(E11),AND(E11&gt;=0,E11=ROUND(E11,6)),FALSE),AND(LEN(TRIM(F11&amp;""))&gt;0,TRIM(F11)&lt;&gt;"Pendiente",TRIM(F11)&lt;&gt;"Por confirmar",TRIM(F11)&lt;&gt;"No consta",TRIM(F11)&lt;&gt;"Por decidir",TRIM(F11)&lt;&gt;"Desconocido",TRIM(F11)&lt;&gt;"Sin confirmar"),IF(ISNUMBER(G11),AND(G11=ROUND(G11,4)),FALSE),AND(LEN(TRIM(K11&amp;""))&gt;0,TRIM(K11)&lt;&gt;"Pendiente",TRIM(K11)&lt;&gt;"Por confirmar",TRIM(K11)&lt;&gt;"No consta",TRIM(K11)&lt;&gt;"Por decidir",TRIM(K11)&lt;&gt;"Desconocido",TRIM(K11)&lt;&gt;"Sin confirmar"),NOT(OR(AND(LEN(TRIM(D11&amp;""))&gt;0,NOT(OR(D11="Hecho",D11="Lo hacemos",D11="Encargado a otro",D11="Por comprobar"))),IF(LEN(TRIM(E11&amp;""))=0,FALSE,NOT(IF(ISNUMBER(E11),AND(E11&gt;=0,E11=ROUND(E11,6)),FALSE))),IF(LEN(TRIM(G11&amp;""))=0,FALSE,NOT(IF(ISNUMBER(G11),AND(G11=ROUND(G11,4)),FALSE))),IF(AND(D11="Hecho",ISNUMBER(E11)),E11&lt;&gt;0,FALSE)))),1,0),0)</f>
        <v>0</v>
      </c>
      <c r="O11" s="40" t="n">
        <f>IFERROR(IF(NOT(COUNTA(C11:G11)+COUNTA(I11:K11)&gt;0),"",IF(OR(AND(LEN(TRIM(D11&amp;""))&gt;0,NOT(OR(D11="Hecho",D11="Lo hacemos",D11="Encargado a otro",D11="Por comprobar"))),IF(LEN(TRIM(E11&amp;""))=0,FALSE,NOT(IF(ISNUMBER(E11),AND(E11&gt;=0,E11=ROUND(E11,6)),FALSE))),IF(LEN(TRIM(G11&amp;""))=0,FALSE,NOT(IF(ISNUMBER(G11),AND(G11=ROUND(G11,4)),FALSE))),IF(AND(D11="Hecho",ISNUMBER(E11)),E11&lt;&gt;0,FALSE)),2,IF(D11="Por comprobar",1,IF(AND(AND(LEN(TRIM(C11&amp;""))&gt;0,TRIM(C11)&lt;&gt;"Pendiente",TRIM(C11)&lt;&gt;"Por confirmar",TRIM(C11)&lt;&gt;"No consta",TRIM(C11)&lt;&gt;"Por decidir",TRIM(C11)&lt;&gt;"Desconocido",TRIM(C11)&lt;&gt;"Sin confirmar"),AND(LEN(TRIM(I11&amp;""))&gt;0,TRIM(I11)&lt;&gt;"Pendiente",TRIM(I11)&lt;&gt;"Por confirmar",TRIM(I11)&lt;&gt;"No consta",TRIM(I11)&lt;&gt;"Por decidir",TRIM(I11)&lt;&gt;"Desconocido",TRIM(I11)&lt;&gt;"Sin confirmar"),AND(LEN(TRIM(K11&amp;""))&gt;0,TRIM(K11)&lt;&gt;"Pendiente",TRIM(K11)&lt;&gt;"Por confirmar",TRIM(K11)&lt;&gt;"No consta",TRIM(K11)&lt;&gt;"Por decidir",TRIM(K11)&lt;&gt;"Desconocido",TRIM(K11)&lt;&gt;"Sin confirmar"),IF(D11="Hecho",AND(IF(ISNUMBER(E11),AND(E11&gt;=0,E11=ROUND(E11,6)),FALSE),E11=0),IF(D11="Encargado a otro",AND(IF(ISNUMBER(E11),AND(E11&gt;=0,E11=ROUND(E11,6)),FALSE),AND(LEN(TRIM(F11&amp;""))&gt;0,TRIM(F11)&lt;&gt;"Pendiente",TRIM(F11)&lt;&gt;"Por confirmar",TRIM(F11)&lt;&gt;"No consta",TRIM(F11)&lt;&gt;"Por decidir",TRIM(F11)&lt;&gt;"Desconocido",TRIM(F11)&lt;&gt;"Sin confirmar")),IF(D11="Lo hacemos",N11=1,FALSE)))),0,1)))),2)</f>
        <v>1</v>
      </c>
    </row>
    <row r="12" ht="70" customHeight="1">
      <c r="B12" s="35" t="n">
        <v>3</v>
      </c>
      <c r="C12" s="31" t="str">
        <v>Ejemplo · refuerzo de escalera por definir</v>
      </c>
      <c r="D12" s="36" t="str">
        <v>Por comprobar</v>
      </c>
      <c r="E12" s="37"/>
      <c r="F12" s="36"/>
      <c r="G12" s="38"/>
      <c r="H12" s="39">
        <f>IFERROR(IF(N12=1,ROUND(E12*G12,2),""),"")</f>
      </c>
      <c r="I12" s="31" t="str">
        <v>Por confirmar</v>
      </c>
      <c r="J12" s="31"/>
      <c r="K12" s="31" t="str">
        <v>Ejemplo · el documento mantiene una definición técnica pendiente</v>
      </c>
      <c r="L12" s="35" t="str">
        <f>IF(NOT(ISNUMBER(O12)),"",IF(O12=2,"ROJO",IF(O12=1,"ÁMBAR","VERDE")))</f>
        <v>ÁMBAR</v>
      </c>
      <c r="M12" s="30" t="str">
        <f>IFERROR(IF(NOT(COUNTA(C12:G12)+COUNTA(I12:K12)&gt;0),"",IF(OR(AND(LEN(TRIM(D12&amp;""))&gt;0,NOT(OR(D12="Hecho",D12="Lo hacemos",D12="Encargado a otro",D12="Por comprobar"))),IF(LEN(TRIM(E12&amp;""))=0,FALSE,NOT(IF(ISNUMBER(E12),AND(E12&gt;=0,E12=ROUND(E12,6)),FALSE))),IF(LEN(TRIM(G12&amp;""))=0,FALSE,NOT(IF(ISNUMBER(G12),AND(G12=ROUND(G12,4)),FALSE))),IF(AND(D12="Hecho",ISNUMBER(E12)),E12&lt;&gt;0,FALSE)),"Revisamos estado y números. Hecho exige cantidad pendiente 0; si queda una parte, separamos filas. Cantidad: seis decimales. Precio: cuatro.",IF(D12="Por comprobar","Comprobamos estado y medimos lo que queda. Aunque haya precio, no lo sumamos todavía.",IF(NOT(AND(LEN(TRIM(C12&amp;""))&gt;0,TRIM(C12)&lt;&gt;"Pendiente",TRIM(C12)&lt;&gt;"Por confirmar",TRIM(C12)&lt;&gt;"No consta",TRIM(C12)&lt;&gt;"Por decidir",TRIM(C12)&lt;&gt;"Desconocido",TRIM(C12)&lt;&gt;"Sin confirmar")),"Identificamos el trabajo.",IF(NOT(OR(D12="Hecho",D12="Lo hacemos",D12="Encargado a otro")),"Elegimos un estado; un trabajo encargado no está necesariamente hecho.",IF(NOT(AND(LEN(TRIM(K12&amp;""))&gt;0,TRIM(K12)&lt;&gt;"Pendiente",TRIM(K12)&lt;&gt;"Por confirmar",TRIM(K12)&lt;&gt;"No consta",TRIM(K12)&lt;&gt;"Por decidir",TRIM(K12)&lt;&gt;"Desconocido",TRIM(K12)&lt;&gt;"Sin confirmar")),"Anotamos la prueba del estado y de los datos: foto, plano, documento o comunicación.",IF(NOT(IF(ISNUMBER(E12),AND(E12&gt;=0,E12=ROUND(E12,6)),FALSE)),"Medimos la cantidad pendiente; un vacío no es cero. No copiamos la cantidad total del proyecto.",IF(AND(NOT(D12="Hecho"),NOT(AND(LEN(TRIM(F12&amp;""))&gt;0,TRIM(F12)&lt;&gt;"Pendiente",TRIM(F12)&lt;&gt;"Por confirmar",TRIM(F12)&lt;&gt;"No consta",TRIM(F12)&lt;&gt;"Por decidir",TRIM(F12)&lt;&gt;"Desconocido",TRIM(F12)&lt;&gt;"Sin confirmar"))),"Indicamos la unidad de esa cantidad pendiente.",IF(AND(D12="Lo hacemos",NOT(IF(ISNUMBER(G12),AND(G12=ROUND(G12,4)),FALSE))),"Falta el precio unitario: el trabajo permanece sin valorar.",IF(NOT(AND(LEN(TRIM(I12&amp;""))&gt;0,TRIM(I12)&lt;&gt;"Pendiente",TRIM(I12)&lt;&gt;"Por confirmar",TRIM(I12)&lt;&gt;"No consta",TRIM(I12)&lt;&gt;"Por decidir",TRIM(I12)&lt;&gt;"Desconocido",TRIM(I12)&lt;&gt;"Sin confirmar")),"Identificamos al responsable. La fila sigue pendiente aunque su estado esté declarado.",IF(D12="Hecho","Fuera de nuestro subtotal por estado declarado. No certificamos conformidad ni garantías.",IF(D12="Encargado a otro","Fuera de nuestro subtotal. Encargado no significa montado ni pagado.","Importe conocido de lo que hacemos, con su referencia. No es el precio cerrado de la obra.")))))))))))),"Hay una entrada con error. Corregimos el dato antes de cerrar la comprobación.")</f>
        <v>Comprobamos estado y medimos lo que queda. Aunque haya precio, no lo sumamos todavía.</v>
      </c>
      <c r="N12" s="40" t="n">
        <f>IFERROR(IF(AND(D12="Lo hacemos",AND(LEN(TRIM(C12&amp;""))&gt;0,TRIM(C12)&lt;&gt;"Pendiente",TRIM(C12)&lt;&gt;"Por confirmar",TRIM(C12)&lt;&gt;"No consta",TRIM(C12)&lt;&gt;"Por decidir",TRIM(C12)&lt;&gt;"Desconocido",TRIM(C12)&lt;&gt;"Sin confirmar"),IF(ISNUMBER(E12),AND(E12&gt;=0,E12=ROUND(E12,6)),FALSE),AND(LEN(TRIM(F12&amp;""))&gt;0,TRIM(F12)&lt;&gt;"Pendiente",TRIM(F12)&lt;&gt;"Por confirmar",TRIM(F12)&lt;&gt;"No consta",TRIM(F12)&lt;&gt;"Por decidir",TRIM(F12)&lt;&gt;"Desconocido",TRIM(F12)&lt;&gt;"Sin confirmar"),IF(ISNUMBER(G12),AND(G12=ROUND(G12,4)),FALSE),AND(LEN(TRIM(K12&amp;""))&gt;0,TRIM(K12)&lt;&gt;"Pendiente",TRIM(K12)&lt;&gt;"Por confirmar",TRIM(K12)&lt;&gt;"No consta",TRIM(K12)&lt;&gt;"Por decidir",TRIM(K12)&lt;&gt;"Desconocido",TRIM(K12)&lt;&gt;"Sin confirmar"),NOT(OR(AND(LEN(TRIM(D12&amp;""))&gt;0,NOT(OR(D12="Hecho",D12="Lo hacemos",D12="Encargado a otro",D12="Por comprobar"))),IF(LEN(TRIM(E12&amp;""))=0,FALSE,NOT(IF(ISNUMBER(E12),AND(E12&gt;=0,E12=ROUND(E12,6)),FALSE))),IF(LEN(TRIM(G12&amp;""))=0,FALSE,NOT(IF(ISNUMBER(G12),AND(G12=ROUND(G12,4)),FALSE))),IF(AND(D12="Hecho",ISNUMBER(E12)),E12&lt;&gt;0,FALSE)))),1,0),0)</f>
        <v>0</v>
      </c>
      <c r="O12" s="40" t="n">
        <f>IFERROR(IF(NOT(COUNTA(C12:G12)+COUNTA(I12:K12)&gt;0),"",IF(OR(AND(LEN(TRIM(D12&amp;""))&gt;0,NOT(OR(D12="Hecho",D12="Lo hacemos",D12="Encargado a otro",D12="Por comprobar"))),IF(LEN(TRIM(E12&amp;""))=0,FALSE,NOT(IF(ISNUMBER(E12),AND(E12&gt;=0,E12=ROUND(E12,6)),FALSE))),IF(LEN(TRIM(G12&amp;""))=0,FALSE,NOT(IF(ISNUMBER(G12),AND(G12=ROUND(G12,4)),FALSE))),IF(AND(D12="Hecho",ISNUMBER(E12)),E12&lt;&gt;0,FALSE)),2,IF(D12="Por comprobar",1,IF(AND(AND(LEN(TRIM(C12&amp;""))&gt;0,TRIM(C12)&lt;&gt;"Pendiente",TRIM(C12)&lt;&gt;"Por confirmar",TRIM(C12)&lt;&gt;"No consta",TRIM(C12)&lt;&gt;"Por decidir",TRIM(C12)&lt;&gt;"Desconocido",TRIM(C12)&lt;&gt;"Sin confirmar"),AND(LEN(TRIM(I12&amp;""))&gt;0,TRIM(I12)&lt;&gt;"Pendiente",TRIM(I12)&lt;&gt;"Por confirmar",TRIM(I12)&lt;&gt;"No consta",TRIM(I12)&lt;&gt;"Por decidir",TRIM(I12)&lt;&gt;"Desconocido",TRIM(I12)&lt;&gt;"Sin confirmar"),AND(LEN(TRIM(K12&amp;""))&gt;0,TRIM(K12)&lt;&gt;"Pendiente",TRIM(K12)&lt;&gt;"Por confirmar",TRIM(K12)&lt;&gt;"No consta",TRIM(K12)&lt;&gt;"Por decidir",TRIM(K12)&lt;&gt;"Desconocido",TRIM(K12)&lt;&gt;"Sin confirmar"),IF(D12="Hecho",AND(IF(ISNUMBER(E12),AND(E12&gt;=0,E12=ROUND(E12,6)),FALSE),E12=0),IF(D12="Encargado a otro",AND(IF(ISNUMBER(E12),AND(E12&gt;=0,E12=ROUND(E12,6)),FALSE),AND(LEN(TRIM(F12&amp;""))&gt;0,TRIM(F12)&lt;&gt;"Pendiente",TRIM(F12)&lt;&gt;"Por confirmar",TRIM(F12)&lt;&gt;"No consta",TRIM(F12)&lt;&gt;"Por decidir",TRIM(F12)&lt;&gt;"Desconocido",TRIM(F12)&lt;&gt;"Sin confirmar")),IF(D12="Lo hacemos",N12=1,FALSE)))),0,1)))),2)</f>
        <v>1</v>
      </c>
    </row>
    <row r="13" ht="70" customHeight="1">
      <c r="B13" s="35" t="n">
        <v>4</v>
      </c>
      <c r="C13" s="31"/>
      <c r="D13" s="36"/>
      <c r="E13" s="37"/>
      <c r="F13" s="36"/>
      <c r="G13" s="38"/>
      <c r="H13" s="39">
        <f>IFERROR(IF(N13=1,ROUND(E13*G13,2),""),"")</f>
      </c>
      <c r="I13" s="31"/>
      <c r="J13" s="31"/>
      <c r="K13" s="31"/>
      <c r="L13" s="35">
        <f>IF(NOT(ISNUMBER(O13)),"",IF(O13=2,"ROJO",IF(O13=1,"ÁMBAR","VERDE")))</f>
      </c>
      <c r="M13" s="30">
        <f>IFERROR(IF(NOT(COUNTA(C13:G13)+COUNTA(I13:K13)&gt;0),"",IF(OR(AND(LEN(TRIM(D13&amp;""))&gt;0,NOT(OR(D13="Hecho",D13="Lo hacemos",D13="Encargado a otro",D13="Por comprobar"))),IF(LEN(TRIM(E13&amp;""))=0,FALSE,NOT(IF(ISNUMBER(E13),AND(E13&gt;=0,E13=ROUND(E13,6)),FALSE))),IF(LEN(TRIM(G13&amp;""))=0,FALSE,NOT(IF(ISNUMBER(G13),AND(G13=ROUND(G13,4)),FALSE))),IF(AND(D13="Hecho",ISNUMBER(E13)),E13&lt;&gt;0,FALSE)),"Revisamos estado y números. Hecho exige cantidad pendiente 0; si queda una parte, separamos filas. Cantidad: seis decimales. Precio: cuatro.",IF(D13="Por comprobar","Comprobamos estado y medimos lo que queda. Aunque haya precio, no lo sumamos todavía.",IF(NOT(AND(LEN(TRIM(C13&amp;""))&gt;0,TRIM(C13)&lt;&gt;"Pendiente",TRIM(C13)&lt;&gt;"Por confirmar",TRIM(C13)&lt;&gt;"No consta",TRIM(C13)&lt;&gt;"Por decidir",TRIM(C13)&lt;&gt;"Desconocido",TRIM(C13)&lt;&gt;"Sin confirmar")),"Identificamos el trabajo.",IF(NOT(OR(D13="Hecho",D13="Lo hacemos",D13="Encargado a otro")),"Elegimos un estado; un trabajo encargado no está necesariamente hecho.",IF(NOT(AND(LEN(TRIM(K13&amp;""))&gt;0,TRIM(K13)&lt;&gt;"Pendiente",TRIM(K13)&lt;&gt;"Por confirmar",TRIM(K13)&lt;&gt;"No consta",TRIM(K13)&lt;&gt;"Por decidir",TRIM(K13)&lt;&gt;"Desconocido",TRIM(K13)&lt;&gt;"Sin confirmar")),"Anotamos la prueba del estado y de los datos: foto, plano, documento o comunicación.",IF(NOT(IF(ISNUMBER(E13),AND(E13&gt;=0,E13=ROUND(E13,6)),FALSE)),"Medimos la cantidad pendiente; un vacío no es cero. No copiamos la cantidad total del proyecto.",IF(AND(NOT(D13="Hecho"),NOT(AND(LEN(TRIM(F13&amp;""))&gt;0,TRIM(F13)&lt;&gt;"Pendiente",TRIM(F13)&lt;&gt;"Por confirmar",TRIM(F13)&lt;&gt;"No consta",TRIM(F13)&lt;&gt;"Por decidir",TRIM(F13)&lt;&gt;"Desconocido",TRIM(F13)&lt;&gt;"Sin confirmar"))),"Indicamos la unidad de esa cantidad pendiente.",IF(AND(D13="Lo hacemos",NOT(IF(ISNUMBER(G13),AND(G13=ROUND(G13,4)),FALSE))),"Falta el precio unitario: el trabajo permanece sin valorar.",IF(NOT(AND(LEN(TRIM(I13&amp;""))&gt;0,TRIM(I13)&lt;&gt;"Pendiente",TRIM(I13)&lt;&gt;"Por confirmar",TRIM(I13)&lt;&gt;"No consta",TRIM(I13)&lt;&gt;"Por decidir",TRIM(I13)&lt;&gt;"Desconocido",TRIM(I13)&lt;&gt;"Sin confirmar")),"Identificamos al responsable. La fila sigue pendiente aunque su estado esté declarado.",IF(D13="Hecho","Fuera de nuestro subtotal por estado declarado. No certificamos conformidad ni garantías.",IF(D13="Encargado a otro","Fuera de nuestro subtotal. Encargado no significa montado ni pagado.","Importe conocido de lo que hacemos, con su referencia. No es el precio cerrado de la obra.")))))))))))),"Hay una entrada con error. Corregimos el dato antes de cerrar la comprobación.")</f>
      </c>
      <c r="N13" s="40" t="n">
        <f>IFERROR(IF(AND(D13="Lo hacemos",AND(LEN(TRIM(C13&amp;""))&gt;0,TRIM(C13)&lt;&gt;"Pendiente",TRIM(C13)&lt;&gt;"Por confirmar",TRIM(C13)&lt;&gt;"No consta",TRIM(C13)&lt;&gt;"Por decidir",TRIM(C13)&lt;&gt;"Desconocido",TRIM(C13)&lt;&gt;"Sin confirmar"),IF(ISNUMBER(E13),AND(E13&gt;=0,E13=ROUND(E13,6)),FALSE),AND(LEN(TRIM(F13&amp;""))&gt;0,TRIM(F13)&lt;&gt;"Pendiente",TRIM(F13)&lt;&gt;"Por confirmar",TRIM(F13)&lt;&gt;"No consta",TRIM(F13)&lt;&gt;"Por decidir",TRIM(F13)&lt;&gt;"Desconocido",TRIM(F13)&lt;&gt;"Sin confirmar"),IF(ISNUMBER(G13),AND(G13=ROUND(G13,4)),FALSE),AND(LEN(TRIM(K13&amp;""))&gt;0,TRIM(K13)&lt;&gt;"Pendiente",TRIM(K13)&lt;&gt;"Por confirmar",TRIM(K13)&lt;&gt;"No consta",TRIM(K13)&lt;&gt;"Por decidir",TRIM(K13)&lt;&gt;"Desconocido",TRIM(K13)&lt;&gt;"Sin confirmar"),NOT(OR(AND(LEN(TRIM(D13&amp;""))&gt;0,NOT(OR(D13="Hecho",D13="Lo hacemos",D13="Encargado a otro",D13="Por comprobar"))),IF(LEN(TRIM(E13&amp;""))=0,FALSE,NOT(IF(ISNUMBER(E13),AND(E13&gt;=0,E13=ROUND(E13,6)),FALSE))),IF(LEN(TRIM(G13&amp;""))=0,FALSE,NOT(IF(ISNUMBER(G13),AND(G13=ROUND(G13,4)),FALSE))),IF(AND(D13="Hecho",ISNUMBER(E13)),E13&lt;&gt;0,FALSE)))),1,0),0)</f>
        <v>0</v>
      </c>
      <c r="O13" s="40">
        <f>IFERROR(IF(NOT(COUNTA(C13:G13)+COUNTA(I13:K13)&gt;0),"",IF(OR(AND(LEN(TRIM(D13&amp;""))&gt;0,NOT(OR(D13="Hecho",D13="Lo hacemos",D13="Encargado a otro",D13="Por comprobar"))),IF(LEN(TRIM(E13&amp;""))=0,FALSE,NOT(IF(ISNUMBER(E13),AND(E13&gt;=0,E13=ROUND(E13,6)),FALSE))),IF(LEN(TRIM(G13&amp;""))=0,FALSE,NOT(IF(ISNUMBER(G13),AND(G13=ROUND(G13,4)),FALSE))),IF(AND(D13="Hecho",ISNUMBER(E13)),E13&lt;&gt;0,FALSE)),2,IF(D13="Por comprobar",1,IF(AND(AND(LEN(TRIM(C13&amp;""))&gt;0,TRIM(C13)&lt;&gt;"Pendiente",TRIM(C13)&lt;&gt;"Por confirmar",TRIM(C13)&lt;&gt;"No consta",TRIM(C13)&lt;&gt;"Por decidir",TRIM(C13)&lt;&gt;"Desconocido",TRIM(C13)&lt;&gt;"Sin confirmar"),AND(LEN(TRIM(I13&amp;""))&gt;0,TRIM(I13)&lt;&gt;"Pendiente",TRIM(I13)&lt;&gt;"Por confirmar",TRIM(I13)&lt;&gt;"No consta",TRIM(I13)&lt;&gt;"Por decidir",TRIM(I13)&lt;&gt;"Desconocido",TRIM(I13)&lt;&gt;"Sin confirmar"),AND(LEN(TRIM(K13&amp;""))&gt;0,TRIM(K13)&lt;&gt;"Pendiente",TRIM(K13)&lt;&gt;"Por confirmar",TRIM(K13)&lt;&gt;"No consta",TRIM(K13)&lt;&gt;"Por decidir",TRIM(K13)&lt;&gt;"Desconocido",TRIM(K13)&lt;&gt;"Sin confirmar"),IF(D13="Hecho",AND(IF(ISNUMBER(E13),AND(E13&gt;=0,E13=ROUND(E13,6)),FALSE),E13=0),IF(D13="Encargado a otro",AND(IF(ISNUMBER(E13),AND(E13&gt;=0,E13=ROUND(E13,6)),FALSE),AND(LEN(TRIM(F13&amp;""))&gt;0,TRIM(F13)&lt;&gt;"Pendiente",TRIM(F13)&lt;&gt;"Por confirmar",TRIM(F13)&lt;&gt;"No consta",TRIM(F13)&lt;&gt;"Por decidir",TRIM(F13)&lt;&gt;"Desconocido",TRIM(F13)&lt;&gt;"Sin confirmar")),IF(D13="Lo hacemos",N13=1,FALSE)))),0,1)))),2)</f>
      </c>
    </row>
    <row r="14" ht="70" customHeight="1">
      <c r="B14" s="35" t="n">
        <v>5</v>
      </c>
      <c r="C14" s="31"/>
      <c r="D14" s="36"/>
      <c r="E14" s="37"/>
      <c r="F14" s="36"/>
      <c r="G14" s="38"/>
      <c r="H14" s="39">
        <f>IFERROR(IF(N14=1,ROUND(E14*G14,2),""),"")</f>
      </c>
      <c r="I14" s="31"/>
      <c r="J14" s="31"/>
      <c r="K14" s="31"/>
      <c r="L14" s="35">
        <f>IF(NOT(ISNUMBER(O14)),"",IF(O14=2,"ROJO",IF(O14=1,"ÁMBAR","VERDE")))</f>
      </c>
      <c r="M14" s="30">
        <f>IFERROR(IF(NOT(COUNTA(C14:G14)+COUNTA(I14:K14)&gt;0),"",IF(OR(AND(LEN(TRIM(D14&amp;""))&gt;0,NOT(OR(D14="Hecho",D14="Lo hacemos",D14="Encargado a otro",D14="Por comprobar"))),IF(LEN(TRIM(E14&amp;""))=0,FALSE,NOT(IF(ISNUMBER(E14),AND(E14&gt;=0,E14=ROUND(E14,6)),FALSE))),IF(LEN(TRIM(G14&amp;""))=0,FALSE,NOT(IF(ISNUMBER(G14),AND(G14=ROUND(G14,4)),FALSE))),IF(AND(D14="Hecho",ISNUMBER(E14)),E14&lt;&gt;0,FALSE)),"Revisamos estado y números. Hecho exige cantidad pendiente 0; si queda una parte, separamos filas. Cantidad: seis decimales. Precio: cuatro.",IF(D14="Por comprobar","Comprobamos estado y medimos lo que queda. Aunque haya precio, no lo sumamos todavía.",IF(NOT(AND(LEN(TRIM(C14&amp;""))&gt;0,TRIM(C14)&lt;&gt;"Pendiente",TRIM(C14)&lt;&gt;"Por confirmar",TRIM(C14)&lt;&gt;"No consta",TRIM(C14)&lt;&gt;"Por decidir",TRIM(C14)&lt;&gt;"Desconocido",TRIM(C14)&lt;&gt;"Sin confirmar")),"Identificamos el trabajo.",IF(NOT(OR(D14="Hecho",D14="Lo hacemos",D14="Encargado a otro")),"Elegimos un estado; un trabajo encargado no está necesariamente hecho.",IF(NOT(AND(LEN(TRIM(K14&amp;""))&gt;0,TRIM(K14)&lt;&gt;"Pendiente",TRIM(K14)&lt;&gt;"Por confirmar",TRIM(K14)&lt;&gt;"No consta",TRIM(K14)&lt;&gt;"Por decidir",TRIM(K14)&lt;&gt;"Desconocido",TRIM(K14)&lt;&gt;"Sin confirmar")),"Anotamos la prueba del estado y de los datos: foto, plano, documento o comunicación.",IF(NOT(IF(ISNUMBER(E14),AND(E14&gt;=0,E14=ROUND(E14,6)),FALSE)),"Medimos la cantidad pendiente; un vacío no es cero. No copiamos la cantidad total del proyecto.",IF(AND(NOT(D14="Hecho"),NOT(AND(LEN(TRIM(F14&amp;""))&gt;0,TRIM(F14)&lt;&gt;"Pendiente",TRIM(F14)&lt;&gt;"Por confirmar",TRIM(F14)&lt;&gt;"No consta",TRIM(F14)&lt;&gt;"Por decidir",TRIM(F14)&lt;&gt;"Desconocido",TRIM(F14)&lt;&gt;"Sin confirmar"))),"Indicamos la unidad de esa cantidad pendiente.",IF(AND(D14="Lo hacemos",NOT(IF(ISNUMBER(G14),AND(G14=ROUND(G14,4)),FALSE))),"Falta el precio unitario: el trabajo permanece sin valorar.",IF(NOT(AND(LEN(TRIM(I14&amp;""))&gt;0,TRIM(I14)&lt;&gt;"Pendiente",TRIM(I14)&lt;&gt;"Por confirmar",TRIM(I14)&lt;&gt;"No consta",TRIM(I14)&lt;&gt;"Por decidir",TRIM(I14)&lt;&gt;"Desconocido",TRIM(I14)&lt;&gt;"Sin confirmar")),"Identificamos al responsable. La fila sigue pendiente aunque su estado esté declarado.",IF(D14="Hecho","Fuera de nuestro subtotal por estado declarado. No certificamos conformidad ni garantías.",IF(D14="Encargado a otro","Fuera de nuestro subtotal. Encargado no significa montado ni pagado.","Importe conocido de lo que hacemos, con su referencia. No es el precio cerrado de la obra.")))))))))))),"Hay una entrada con error. Corregimos el dato antes de cerrar la comprobación.")</f>
      </c>
      <c r="N14" s="40" t="n">
        <f>IFERROR(IF(AND(D14="Lo hacemos",AND(LEN(TRIM(C14&amp;""))&gt;0,TRIM(C14)&lt;&gt;"Pendiente",TRIM(C14)&lt;&gt;"Por confirmar",TRIM(C14)&lt;&gt;"No consta",TRIM(C14)&lt;&gt;"Por decidir",TRIM(C14)&lt;&gt;"Desconocido",TRIM(C14)&lt;&gt;"Sin confirmar"),IF(ISNUMBER(E14),AND(E14&gt;=0,E14=ROUND(E14,6)),FALSE),AND(LEN(TRIM(F14&amp;""))&gt;0,TRIM(F14)&lt;&gt;"Pendiente",TRIM(F14)&lt;&gt;"Por confirmar",TRIM(F14)&lt;&gt;"No consta",TRIM(F14)&lt;&gt;"Por decidir",TRIM(F14)&lt;&gt;"Desconocido",TRIM(F14)&lt;&gt;"Sin confirmar"),IF(ISNUMBER(G14),AND(G14=ROUND(G14,4)),FALSE),AND(LEN(TRIM(K14&amp;""))&gt;0,TRIM(K14)&lt;&gt;"Pendiente",TRIM(K14)&lt;&gt;"Por confirmar",TRIM(K14)&lt;&gt;"No consta",TRIM(K14)&lt;&gt;"Por decidir",TRIM(K14)&lt;&gt;"Desconocido",TRIM(K14)&lt;&gt;"Sin confirmar"),NOT(OR(AND(LEN(TRIM(D14&amp;""))&gt;0,NOT(OR(D14="Hecho",D14="Lo hacemos",D14="Encargado a otro",D14="Por comprobar"))),IF(LEN(TRIM(E14&amp;""))=0,FALSE,NOT(IF(ISNUMBER(E14),AND(E14&gt;=0,E14=ROUND(E14,6)),FALSE))),IF(LEN(TRIM(G14&amp;""))=0,FALSE,NOT(IF(ISNUMBER(G14),AND(G14=ROUND(G14,4)),FALSE))),IF(AND(D14="Hecho",ISNUMBER(E14)),E14&lt;&gt;0,FALSE)))),1,0),0)</f>
        <v>0</v>
      </c>
      <c r="O14" s="40">
        <f>IFERROR(IF(NOT(COUNTA(C14:G14)+COUNTA(I14:K14)&gt;0),"",IF(OR(AND(LEN(TRIM(D14&amp;""))&gt;0,NOT(OR(D14="Hecho",D14="Lo hacemos",D14="Encargado a otro",D14="Por comprobar"))),IF(LEN(TRIM(E14&amp;""))=0,FALSE,NOT(IF(ISNUMBER(E14),AND(E14&gt;=0,E14=ROUND(E14,6)),FALSE))),IF(LEN(TRIM(G14&amp;""))=0,FALSE,NOT(IF(ISNUMBER(G14),AND(G14=ROUND(G14,4)),FALSE))),IF(AND(D14="Hecho",ISNUMBER(E14)),E14&lt;&gt;0,FALSE)),2,IF(D14="Por comprobar",1,IF(AND(AND(LEN(TRIM(C14&amp;""))&gt;0,TRIM(C14)&lt;&gt;"Pendiente",TRIM(C14)&lt;&gt;"Por confirmar",TRIM(C14)&lt;&gt;"No consta",TRIM(C14)&lt;&gt;"Por decidir",TRIM(C14)&lt;&gt;"Desconocido",TRIM(C14)&lt;&gt;"Sin confirmar"),AND(LEN(TRIM(I14&amp;""))&gt;0,TRIM(I14)&lt;&gt;"Pendiente",TRIM(I14)&lt;&gt;"Por confirmar",TRIM(I14)&lt;&gt;"No consta",TRIM(I14)&lt;&gt;"Por decidir",TRIM(I14)&lt;&gt;"Desconocido",TRIM(I14)&lt;&gt;"Sin confirmar"),AND(LEN(TRIM(K14&amp;""))&gt;0,TRIM(K14)&lt;&gt;"Pendiente",TRIM(K14)&lt;&gt;"Por confirmar",TRIM(K14)&lt;&gt;"No consta",TRIM(K14)&lt;&gt;"Por decidir",TRIM(K14)&lt;&gt;"Desconocido",TRIM(K14)&lt;&gt;"Sin confirmar"),IF(D14="Hecho",AND(IF(ISNUMBER(E14),AND(E14&gt;=0,E14=ROUND(E14,6)),FALSE),E14=0),IF(D14="Encargado a otro",AND(IF(ISNUMBER(E14),AND(E14&gt;=0,E14=ROUND(E14,6)),FALSE),AND(LEN(TRIM(F14&amp;""))&gt;0,TRIM(F14)&lt;&gt;"Pendiente",TRIM(F14)&lt;&gt;"Por confirmar",TRIM(F14)&lt;&gt;"No consta",TRIM(F14)&lt;&gt;"Por decidir",TRIM(F14)&lt;&gt;"Desconocido",TRIM(F14)&lt;&gt;"Sin confirmar")),IF(D14="Lo hacemos",N14=1,FALSE)))),0,1)))),2)</f>
      </c>
    </row>
    <row r="15" ht="70" customHeight="1">
      <c r="B15" s="35" t="n">
        <v>6</v>
      </c>
      <c r="C15" s="31"/>
      <c r="D15" s="36"/>
      <c r="E15" s="37"/>
      <c r="F15" s="36"/>
      <c r="G15" s="38"/>
      <c r="H15" s="39">
        <f>IFERROR(IF(N15=1,ROUND(E15*G15,2),""),"")</f>
      </c>
      <c r="I15" s="31"/>
      <c r="J15" s="31"/>
      <c r="K15" s="31"/>
      <c r="L15" s="35">
        <f>IF(NOT(ISNUMBER(O15)),"",IF(O15=2,"ROJO",IF(O15=1,"ÁMBAR","VERDE")))</f>
      </c>
      <c r="M15" s="30">
        <f>IFERROR(IF(NOT(COUNTA(C15:G15)+COUNTA(I15:K15)&gt;0),"",IF(OR(AND(LEN(TRIM(D15&amp;""))&gt;0,NOT(OR(D15="Hecho",D15="Lo hacemos",D15="Encargado a otro",D15="Por comprobar"))),IF(LEN(TRIM(E15&amp;""))=0,FALSE,NOT(IF(ISNUMBER(E15),AND(E15&gt;=0,E15=ROUND(E15,6)),FALSE))),IF(LEN(TRIM(G15&amp;""))=0,FALSE,NOT(IF(ISNUMBER(G15),AND(G15=ROUND(G15,4)),FALSE))),IF(AND(D15="Hecho",ISNUMBER(E15)),E15&lt;&gt;0,FALSE)),"Revisamos estado y números. Hecho exige cantidad pendiente 0; si queda una parte, separamos filas. Cantidad: seis decimales. Precio: cuatro.",IF(D15="Por comprobar","Comprobamos estado y medimos lo que queda. Aunque haya precio, no lo sumamos todavía.",IF(NOT(AND(LEN(TRIM(C15&amp;""))&gt;0,TRIM(C15)&lt;&gt;"Pendiente",TRIM(C15)&lt;&gt;"Por confirmar",TRIM(C15)&lt;&gt;"No consta",TRIM(C15)&lt;&gt;"Por decidir",TRIM(C15)&lt;&gt;"Desconocido",TRIM(C15)&lt;&gt;"Sin confirmar")),"Identificamos el trabajo.",IF(NOT(OR(D15="Hecho",D15="Lo hacemos",D15="Encargado a otro")),"Elegimos un estado; un trabajo encargado no está necesariamente hecho.",IF(NOT(AND(LEN(TRIM(K15&amp;""))&gt;0,TRIM(K15)&lt;&gt;"Pendiente",TRIM(K15)&lt;&gt;"Por confirmar",TRIM(K15)&lt;&gt;"No consta",TRIM(K15)&lt;&gt;"Por decidir",TRIM(K15)&lt;&gt;"Desconocido",TRIM(K15)&lt;&gt;"Sin confirmar")),"Anotamos la prueba del estado y de los datos: foto, plano, documento o comunicación.",IF(NOT(IF(ISNUMBER(E15),AND(E15&gt;=0,E15=ROUND(E15,6)),FALSE)),"Medimos la cantidad pendiente; un vacío no es cero. No copiamos la cantidad total del proyecto.",IF(AND(NOT(D15="Hecho"),NOT(AND(LEN(TRIM(F15&amp;""))&gt;0,TRIM(F15)&lt;&gt;"Pendiente",TRIM(F15)&lt;&gt;"Por confirmar",TRIM(F15)&lt;&gt;"No consta",TRIM(F15)&lt;&gt;"Por decidir",TRIM(F15)&lt;&gt;"Desconocido",TRIM(F15)&lt;&gt;"Sin confirmar"))),"Indicamos la unidad de esa cantidad pendiente.",IF(AND(D15="Lo hacemos",NOT(IF(ISNUMBER(G15),AND(G15=ROUND(G15,4)),FALSE))),"Falta el precio unitario: el trabajo permanece sin valorar.",IF(NOT(AND(LEN(TRIM(I15&amp;""))&gt;0,TRIM(I15)&lt;&gt;"Pendiente",TRIM(I15)&lt;&gt;"Por confirmar",TRIM(I15)&lt;&gt;"No consta",TRIM(I15)&lt;&gt;"Por decidir",TRIM(I15)&lt;&gt;"Desconocido",TRIM(I15)&lt;&gt;"Sin confirmar")),"Identificamos al responsable. La fila sigue pendiente aunque su estado esté declarado.",IF(D15="Hecho","Fuera de nuestro subtotal por estado declarado. No certificamos conformidad ni garantías.",IF(D15="Encargado a otro","Fuera de nuestro subtotal. Encargado no significa montado ni pagado.","Importe conocido de lo que hacemos, con su referencia. No es el precio cerrado de la obra.")))))))))))),"Hay una entrada con error. Corregimos el dato antes de cerrar la comprobación.")</f>
      </c>
      <c r="N15" s="40" t="n">
        <f>IFERROR(IF(AND(D15="Lo hacemos",AND(LEN(TRIM(C15&amp;""))&gt;0,TRIM(C15)&lt;&gt;"Pendiente",TRIM(C15)&lt;&gt;"Por confirmar",TRIM(C15)&lt;&gt;"No consta",TRIM(C15)&lt;&gt;"Por decidir",TRIM(C15)&lt;&gt;"Desconocido",TRIM(C15)&lt;&gt;"Sin confirmar"),IF(ISNUMBER(E15),AND(E15&gt;=0,E15=ROUND(E15,6)),FALSE),AND(LEN(TRIM(F15&amp;""))&gt;0,TRIM(F15)&lt;&gt;"Pendiente",TRIM(F15)&lt;&gt;"Por confirmar",TRIM(F15)&lt;&gt;"No consta",TRIM(F15)&lt;&gt;"Por decidir",TRIM(F15)&lt;&gt;"Desconocido",TRIM(F15)&lt;&gt;"Sin confirmar"),IF(ISNUMBER(G15),AND(G15=ROUND(G15,4)),FALSE),AND(LEN(TRIM(K15&amp;""))&gt;0,TRIM(K15)&lt;&gt;"Pendiente",TRIM(K15)&lt;&gt;"Por confirmar",TRIM(K15)&lt;&gt;"No consta",TRIM(K15)&lt;&gt;"Por decidir",TRIM(K15)&lt;&gt;"Desconocido",TRIM(K15)&lt;&gt;"Sin confirmar"),NOT(OR(AND(LEN(TRIM(D15&amp;""))&gt;0,NOT(OR(D15="Hecho",D15="Lo hacemos",D15="Encargado a otro",D15="Por comprobar"))),IF(LEN(TRIM(E15&amp;""))=0,FALSE,NOT(IF(ISNUMBER(E15),AND(E15&gt;=0,E15=ROUND(E15,6)),FALSE))),IF(LEN(TRIM(G15&amp;""))=0,FALSE,NOT(IF(ISNUMBER(G15),AND(G15=ROUND(G15,4)),FALSE))),IF(AND(D15="Hecho",ISNUMBER(E15)),E15&lt;&gt;0,FALSE)))),1,0),0)</f>
        <v>0</v>
      </c>
      <c r="O15" s="40">
        <f>IFERROR(IF(NOT(COUNTA(C15:G15)+COUNTA(I15:K15)&gt;0),"",IF(OR(AND(LEN(TRIM(D15&amp;""))&gt;0,NOT(OR(D15="Hecho",D15="Lo hacemos",D15="Encargado a otro",D15="Por comprobar"))),IF(LEN(TRIM(E15&amp;""))=0,FALSE,NOT(IF(ISNUMBER(E15),AND(E15&gt;=0,E15=ROUND(E15,6)),FALSE))),IF(LEN(TRIM(G15&amp;""))=0,FALSE,NOT(IF(ISNUMBER(G15),AND(G15=ROUND(G15,4)),FALSE))),IF(AND(D15="Hecho",ISNUMBER(E15)),E15&lt;&gt;0,FALSE)),2,IF(D15="Por comprobar",1,IF(AND(AND(LEN(TRIM(C15&amp;""))&gt;0,TRIM(C15)&lt;&gt;"Pendiente",TRIM(C15)&lt;&gt;"Por confirmar",TRIM(C15)&lt;&gt;"No consta",TRIM(C15)&lt;&gt;"Por decidir",TRIM(C15)&lt;&gt;"Desconocido",TRIM(C15)&lt;&gt;"Sin confirmar"),AND(LEN(TRIM(I15&amp;""))&gt;0,TRIM(I15)&lt;&gt;"Pendiente",TRIM(I15)&lt;&gt;"Por confirmar",TRIM(I15)&lt;&gt;"No consta",TRIM(I15)&lt;&gt;"Por decidir",TRIM(I15)&lt;&gt;"Desconocido",TRIM(I15)&lt;&gt;"Sin confirmar"),AND(LEN(TRIM(K15&amp;""))&gt;0,TRIM(K15)&lt;&gt;"Pendiente",TRIM(K15)&lt;&gt;"Por confirmar",TRIM(K15)&lt;&gt;"No consta",TRIM(K15)&lt;&gt;"Por decidir",TRIM(K15)&lt;&gt;"Desconocido",TRIM(K15)&lt;&gt;"Sin confirmar"),IF(D15="Hecho",AND(IF(ISNUMBER(E15),AND(E15&gt;=0,E15=ROUND(E15,6)),FALSE),E15=0),IF(D15="Encargado a otro",AND(IF(ISNUMBER(E15),AND(E15&gt;=0,E15=ROUND(E15,6)),FALSE),AND(LEN(TRIM(F15&amp;""))&gt;0,TRIM(F15)&lt;&gt;"Pendiente",TRIM(F15)&lt;&gt;"Por confirmar",TRIM(F15)&lt;&gt;"No consta",TRIM(F15)&lt;&gt;"Por decidir",TRIM(F15)&lt;&gt;"Desconocido",TRIM(F15)&lt;&gt;"Sin confirmar")),IF(D15="Lo hacemos",N15=1,FALSE)))),0,1)))),2)</f>
      </c>
    </row>
    <row r="16" ht="70" customHeight="1">
      <c r="B16" s="35" t="n">
        <v>7</v>
      </c>
      <c r="C16" s="31"/>
      <c r="D16" s="36"/>
      <c r="E16" s="37"/>
      <c r="F16" s="36"/>
      <c r="G16" s="38"/>
      <c r="H16" s="39">
        <f>IFERROR(IF(N16=1,ROUND(E16*G16,2),""),"")</f>
      </c>
      <c r="I16" s="31"/>
      <c r="J16" s="31"/>
      <c r="K16" s="31"/>
      <c r="L16" s="35">
        <f>IF(NOT(ISNUMBER(O16)),"",IF(O16=2,"ROJO",IF(O16=1,"ÁMBAR","VERDE")))</f>
      </c>
      <c r="M16" s="30">
        <f>IFERROR(IF(NOT(COUNTA(C16:G16)+COUNTA(I16:K16)&gt;0),"",IF(OR(AND(LEN(TRIM(D16&amp;""))&gt;0,NOT(OR(D16="Hecho",D16="Lo hacemos",D16="Encargado a otro",D16="Por comprobar"))),IF(LEN(TRIM(E16&amp;""))=0,FALSE,NOT(IF(ISNUMBER(E16),AND(E16&gt;=0,E16=ROUND(E16,6)),FALSE))),IF(LEN(TRIM(G16&amp;""))=0,FALSE,NOT(IF(ISNUMBER(G16),AND(G16=ROUND(G16,4)),FALSE))),IF(AND(D16="Hecho",ISNUMBER(E16)),E16&lt;&gt;0,FALSE)),"Revisamos estado y números. Hecho exige cantidad pendiente 0; si queda una parte, separamos filas. Cantidad: seis decimales. Precio: cuatro.",IF(D16="Por comprobar","Comprobamos estado y medimos lo que queda. Aunque haya precio, no lo sumamos todavía.",IF(NOT(AND(LEN(TRIM(C16&amp;""))&gt;0,TRIM(C16)&lt;&gt;"Pendiente",TRIM(C16)&lt;&gt;"Por confirmar",TRIM(C16)&lt;&gt;"No consta",TRIM(C16)&lt;&gt;"Por decidir",TRIM(C16)&lt;&gt;"Desconocido",TRIM(C16)&lt;&gt;"Sin confirmar")),"Identificamos el trabajo.",IF(NOT(OR(D16="Hecho",D16="Lo hacemos",D16="Encargado a otro")),"Elegimos un estado; un trabajo encargado no está necesariamente hecho.",IF(NOT(AND(LEN(TRIM(K16&amp;""))&gt;0,TRIM(K16)&lt;&gt;"Pendiente",TRIM(K16)&lt;&gt;"Por confirmar",TRIM(K16)&lt;&gt;"No consta",TRIM(K16)&lt;&gt;"Por decidir",TRIM(K16)&lt;&gt;"Desconocido",TRIM(K16)&lt;&gt;"Sin confirmar")),"Anotamos la prueba del estado y de los datos: foto, plano, documento o comunicación.",IF(NOT(IF(ISNUMBER(E16),AND(E16&gt;=0,E16=ROUND(E16,6)),FALSE)),"Medimos la cantidad pendiente; un vacío no es cero. No copiamos la cantidad total del proyecto.",IF(AND(NOT(D16="Hecho"),NOT(AND(LEN(TRIM(F16&amp;""))&gt;0,TRIM(F16)&lt;&gt;"Pendiente",TRIM(F16)&lt;&gt;"Por confirmar",TRIM(F16)&lt;&gt;"No consta",TRIM(F16)&lt;&gt;"Por decidir",TRIM(F16)&lt;&gt;"Desconocido",TRIM(F16)&lt;&gt;"Sin confirmar"))),"Indicamos la unidad de esa cantidad pendiente.",IF(AND(D16="Lo hacemos",NOT(IF(ISNUMBER(G16),AND(G16=ROUND(G16,4)),FALSE))),"Falta el precio unitario: el trabajo permanece sin valorar.",IF(NOT(AND(LEN(TRIM(I16&amp;""))&gt;0,TRIM(I16)&lt;&gt;"Pendiente",TRIM(I16)&lt;&gt;"Por confirmar",TRIM(I16)&lt;&gt;"No consta",TRIM(I16)&lt;&gt;"Por decidir",TRIM(I16)&lt;&gt;"Desconocido",TRIM(I16)&lt;&gt;"Sin confirmar")),"Identificamos al responsable. La fila sigue pendiente aunque su estado esté declarado.",IF(D16="Hecho","Fuera de nuestro subtotal por estado declarado. No certificamos conformidad ni garantías.",IF(D16="Encargado a otro","Fuera de nuestro subtotal. Encargado no significa montado ni pagado.","Importe conocido de lo que hacemos, con su referencia. No es el precio cerrado de la obra.")))))))))))),"Hay una entrada con error. Corregimos el dato antes de cerrar la comprobación.")</f>
      </c>
      <c r="N16" s="40" t="n">
        <f>IFERROR(IF(AND(D16="Lo hacemos",AND(LEN(TRIM(C16&amp;""))&gt;0,TRIM(C16)&lt;&gt;"Pendiente",TRIM(C16)&lt;&gt;"Por confirmar",TRIM(C16)&lt;&gt;"No consta",TRIM(C16)&lt;&gt;"Por decidir",TRIM(C16)&lt;&gt;"Desconocido",TRIM(C16)&lt;&gt;"Sin confirmar"),IF(ISNUMBER(E16),AND(E16&gt;=0,E16=ROUND(E16,6)),FALSE),AND(LEN(TRIM(F16&amp;""))&gt;0,TRIM(F16)&lt;&gt;"Pendiente",TRIM(F16)&lt;&gt;"Por confirmar",TRIM(F16)&lt;&gt;"No consta",TRIM(F16)&lt;&gt;"Por decidir",TRIM(F16)&lt;&gt;"Desconocido",TRIM(F16)&lt;&gt;"Sin confirmar"),IF(ISNUMBER(G16),AND(G16=ROUND(G16,4)),FALSE),AND(LEN(TRIM(K16&amp;""))&gt;0,TRIM(K16)&lt;&gt;"Pendiente",TRIM(K16)&lt;&gt;"Por confirmar",TRIM(K16)&lt;&gt;"No consta",TRIM(K16)&lt;&gt;"Por decidir",TRIM(K16)&lt;&gt;"Desconocido",TRIM(K16)&lt;&gt;"Sin confirmar"),NOT(OR(AND(LEN(TRIM(D16&amp;""))&gt;0,NOT(OR(D16="Hecho",D16="Lo hacemos",D16="Encargado a otro",D16="Por comprobar"))),IF(LEN(TRIM(E16&amp;""))=0,FALSE,NOT(IF(ISNUMBER(E16),AND(E16&gt;=0,E16=ROUND(E16,6)),FALSE))),IF(LEN(TRIM(G16&amp;""))=0,FALSE,NOT(IF(ISNUMBER(G16),AND(G16=ROUND(G16,4)),FALSE))),IF(AND(D16="Hecho",ISNUMBER(E16)),E16&lt;&gt;0,FALSE)))),1,0),0)</f>
        <v>0</v>
      </c>
      <c r="O16" s="40">
        <f>IFERROR(IF(NOT(COUNTA(C16:G16)+COUNTA(I16:K16)&gt;0),"",IF(OR(AND(LEN(TRIM(D16&amp;""))&gt;0,NOT(OR(D16="Hecho",D16="Lo hacemos",D16="Encargado a otro",D16="Por comprobar"))),IF(LEN(TRIM(E16&amp;""))=0,FALSE,NOT(IF(ISNUMBER(E16),AND(E16&gt;=0,E16=ROUND(E16,6)),FALSE))),IF(LEN(TRIM(G16&amp;""))=0,FALSE,NOT(IF(ISNUMBER(G16),AND(G16=ROUND(G16,4)),FALSE))),IF(AND(D16="Hecho",ISNUMBER(E16)),E16&lt;&gt;0,FALSE)),2,IF(D16="Por comprobar",1,IF(AND(AND(LEN(TRIM(C16&amp;""))&gt;0,TRIM(C16)&lt;&gt;"Pendiente",TRIM(C16)&lt;&gt;"Por confirmar",TRIM(C16)&lt;&gt;"No consta",TRIM(C16)&lt;&gt;"Por decidir",TRIM(C16)&lt;&gt;"Desconocido",TRIM(C16)&lt;&gt;"Sin confirmar"),AND(LEN(TRIM(I16&amp;""))&gt;0,TRIM(I16)&lt;&gt;"Pendiente",TRIM(I16)&lt;&gt;"Por confirmar",TRIM(I16)&lt;&gt;"No consta",TRIM(I16)&lt;&gt;"Por decidir",TRIM(I16)&lt;&gt;"Desconocido",TRIM(I16)&lt;&gt;"Sin confirmar"),AND(LEN(TRIM(K16&amp;""))&gt;0,TRIM(K16)&lt;&gt;"Pendiente",TRIM(K16)&lt;&gt;"Por confirmar",TRIM(K16)&lt;&gt;"No consta",TRIM(K16)&lt;&gt;"Por decidir",TRIM(K16)&lt;&gt;"Desconocido",TRIM(K16)&lt;&gt;"Sin confirmar"),IF(D16="Hecho",AND(IF(ISNUMBER(E16),AND(E16&gt;=0,E16=ROUND(E16,6)),FALSE),E16=0),IF(D16="Encargado a otro",AND(IF(ISNUMBER(E16),AND(E16&gt;=0,E16=ROUND(E16,6)),FALSE),AND(LEN(TRIM(F16&amp;""))&gt;0,TRIM(F16)&lt;&gt;"Pendiente",TRIM(F16)&lt;&gt;"Por confirmar",TRIM(F16)&lt;&gt;"No consta",TRIM(F16)&lt;&gt;"Por decidir",TRIM(F16)&lt;&gt;"Desconocido",TRIM(F16)&lt;&gt;"Sin confirmar")),IF(D16="Lo hacemos",N16=1,FALSE)))),0,1)))),2)</f>
      </c>
    </row>
    <row r="17" ht="70" customHeight="1">
      <c r="B17" s="35" t="n">
        <v>8</v>
      </c>
      <c r="C17" s="31"/>
      <c r="D17" s="36"/>
      <c r="E17" s="37"/>
      <c r="F17" s="36"/>
      <c r="G17" s="38"/>
      <c r="H17" s="39">
        <f>IFERROR(IF(N17=1,ROUND(E17*G17,2),""),"")</f>
      </c>
      <c r="I17" s="31"/>
      <c r="J17" s="31"/>
      <c r="K17" s="31"/>
      <c r="L17" s="35">
        <f>IF(NOT(ISNUMBER(O17)),"",IF(O17=2,"ROJO",IF(O17=1,"ÁMBAR","VERDE")))</f>
      </c>
      <c r="M17" s="30">
        <f>IFERROR(IF(NOT(COUNTA(C17:G17)+COUNTA(I17:K17)&gt;0),"",IF(OR(AND(LEN(TRIM(D17&amp;""))&gt;0,NOT(OR(D17="Hecho",D17="Lo hacemos",D17="Encargado a otro",D17="Por comprobar"))),IF(LEN(TRIM(E17&amp;""))=0,FALSE,NOT(IF(ISNUMBER(E17),AND(E17&gt;=0,E17=ROUND(E17,6)),FALSE))),IF(LEN(TRIM(G17&amp;""))=0,FALSE,NOT(IF(ISNUMBER(G17),AND(G17=ROUND(G17,4)),FALSE))),IF(AND(D17="Hecho",ISNUMBER(E17)),E17&lt;&gt;0,FALSE)),"Revisamos estado y números. Hecho exige cantidad pendiente 0; si queda una parte, separamos filas. Cantidad: seis decimales. Precio: cuatro.",IF(D17="Por comprobar","Comprobamos estado y medimos lo que queda. Aunque haya precio, no lo sumamos todavía.",IF(NOT(AND(LEN(TRIM(C17&amp;""))&gt;0,TRIM(C17)&lt;&gt;"Pendiente",TRIM(C17)&lt;&gt;"Por confirmar",TRIM(C17)&lt;&gt;"No consta",TRIM(C17)&lt;&gt;"Por decidir",TRIM(C17)&lt;&gt;"Desconocido",TRIM(C17)&lt;&gt;"Sin confirmar")),"Identificamos el trabajo.",IF(NOT(OR(D17="Hecho",D17="Lo hacemos",D17="Encargado a otro")),"Elegimos un estado; un trabajo encargado no está necesariamente hecho.",IF(NOT(AND(LEN(TRIM(K17&amp;""))&gt;0,TRIM(K17)&lt;&gt;"Pendiente",TRIM(K17)&lt;&gt;"Por confirmar",TRIM(K17)&lt;&gt;"No consta",TRIM(K17)&lt;&gt;"Por decidir",TRIM(K17)&lt;&gt;"Desconocido",TRIM(K17)&lt;&gt;"Sin confirmar")),"Anotamos la prueba del estado y de los datos: foto, plano, documento o comunicación.",IF(NOT(IF(ISNUMBER(E17),AND(E17&gt;=0,E17=ROUND(E17,6)),FALSE)),"Medimos la cantidad pendiente; un vacío no es cero. No copiamos la cantidad total del proyecto.",IF(AND(NOT(D17="Hecho"),NOT(AND(LEN(TRIM(F17&amp;""))&gt;0,TRIM(F17)&lt;&gt;"Pendiente",TRIM(F17)&lt;&gt;"Por confirmar",TRIM(F17)&lt;&gt;"No consta",TRIM(F17)&lt;&gt;"Por decidir",TRIM(F17)&lt;&gt;"Desconocido",TRIM(F17)&lt;&gt;"Sin confirmar"))),"Indicamos la unidad de esa cantidad pendiente.",IF(AND(D17="Lo hacemos",NOT(IF(ISNUMBER(G17),AND(G17=ROUND(G17,4)),FALSE))),"Falta el precio unitario: el trabajo permanece sin valorar.",IF(NOT(AND(LEN(TRIM(I17&amp;""))&gt;0,TRIM(I17)&lt;&gt;"Pendiente",TRIM(I17)&lt;&gt;"Por confirmar",TRIM(I17)&lt;&gt;"No consta",TRIM(I17)&lt;&gt;"Por decidir",TRIM(I17)&lt;&gt;"Desconocido",TRIM(I17)&lt;&gt;"Sin confirmar")),"Identificamos al responsable. La fila sigue pendiente aunque su estado esté declarado.",IF(D17="Hecho","Fuera de nuestro subtotal por estado declarado. No certificamos conformidad ni garantías.",IF(D17="Encargado a otro","Fuera de nuestro subtotal. Encargado no significa montado ni pagado.","Importe conocido de lo que hacemos, con su referencia. No es el precio cerrado de la obra.")))))))))))),"Hay una entrada con error. Corregimos el dato antes de cerrar la comprobación.")</f>
      </c>
      <c r="N17" s="40" t="n">
        <f>IFERROR(IF(AND(D17="Lo hacemos",AND(LEN(TRIM(C17&amp;""))&gt;0,TRIM(C17)&lt;&gt;"Pendiente",TRIM(C17)&lt;&gt;"Por confirmar",TRIM(C17)&lt;&gt;"No consta",TRIM(C17)&lt;&gt;"Por decidir",TRIM(C17)&lt;&gt;"Desconocido",TRIM(C17)&lt;&gt;"Sin confirmar"),IF(ISNUMBER(E17),AND(E17&gt;=0,E17=ROUND(E17,6)),FALSE),AND(LEN(TRIM(F17&amp;""))&gt;0,TRIM(F17)&lt;&gt;"Pendiente",TRIM(F17)&lt;&gt;"Por confirmar",TRIM(F17)&lt;&gt;"No consta",TRIM(F17)&lt;&gt;"Por decidir",TRIM(F17)&lt;&gt;"Desconocido",TRIM(F17)&lt;&gt;"Sin confirmar"),IF(ISNUMBER(G17),AND(G17=ROUND(G17,4)),FALSE),AND(LEN(TRIM(K17&amp;""))&gt;0,TRIM(K17)&lt;&gt;"Pendiente",TRIM(K17)&lt;&gt;"Por confirmar",TRIM(K17)&lt;&gt;"No consta",TRIM(K17)&lt;&gt;"Por decidir",TRIM(K17)&lt;&gt;"Desconocido",TRIM(K17)&lt;&gt;"Sin confirmar"),NOT(OR(AND(LEN(TRIM(D17&amp;""))&gt;0,NOT(OR(D17="Hecho",D17="Lo hacemos",D17="Encargado a otro",D17="Por comprobar"))),IF(LEN(TRIM(E17&amp;""))=0,FALSE,NOT(IF(ISNUMBER(E17),AND(E17&gt;=0,E17=ROUND(E17,6)),FALSE))),IF(LEN(TRIM(G17&amp;""))=0,FALSE,NOT(IF(ISNUMBER(G17),AND(G17=ROUND(G17,4)),FALSE))),IF(AND(D17="Hecho",ISNUMBER(E17)),E17&lt;&gt;0,FALSE)))),1,0),0)</f>
        <v>0</v>
      </c>
      <c r="O17" s="40">
        <f>IFERROR(IF(NOT(COUNTA(C17:G17)+COUNTA(I17:K17)&gt;0),"",IF(OR(AND(LEN(TRIM(D17&amp;""))&gt;0,NOT(OR(D17="Hecho",D17="Lo hacemos",D17="Encargado a otro",D17="Por comprobar"))),IF(LEN(TRIM(E17&amp;""))=0,FALSE,NOT(IF(ISNUMBER(E17),AND(E17&gt;=0,E17=ROUND(E17,6)),FALSE))),IF(LEN(TRIM(G17&amp;""))=0,FALSE,NOT(IF(ISNUMBER(G17),AND(G17=ROUND(G17,4)),FALSE))),IF(AND(D17="Hecho",ISNUMBER(E17)),E17&lt;&gt;0,FALSE)),2,IF(D17="Por comprobar",1,IF(AND(AND(LEN(TRIM(C17&amp;""))&gt;0,TRIM(C17)&lt;&gt;"Pendiente",TRIM(C17)&lt;&gt;"Por confirmar",TRIM(C17)&lt;&gt;"No consta",TRIM(C17)&lt;&gt;"Por decidir",TRIM(C17)&lt;&gt;"Desconocido",TRIM(C17)&lt;&gt;"Sin confirmar"),AND(LEN(TRIM(I17&amp;""))&gt;0,TRIM(I17)&lt;&gt;"Pendiente",TRIM(I17)&lt;&gt;"Por confirmar",TRIM(I17)&lt;&gt;"No consta",TRIM(I17)&lt;&gt;"Por decidir",TRIM(I17)&lt;&gt;"Desconocido",TRIM(I17)&lt;&gt;"Sin confirmar"),AND(LEN(TRIM(K17&amp;""))&gt;0,TRIM(K17)&lt;&gt;"Pendiente",TRIM(K17)&lt;&gt;"Por confirmar",TRIM(K17)&lt;&gt;"No consta",TRIM(K17)&lt;&gt;"Por decidir",TRIM(K17)&lt;&gt;"Desconocido",TRIM(K17)&lt;&gt;"Sin confirmar"),IF(D17="Hecho",AND(IF(ISNUMBER(E17),AND(E17&gt;=0,E17=ROUND(E17,6)),FALSE),E17=0),IF(D17="Encargado a otro",AND(IF(ISNUMBER(E17),AND(E17&gt;=0,E17=ROUND(E17,6)),FALSE),AND(LEN(TRIM(F17&amp;""))&gt;0,TRIM(F17)&lt;&gt;"Pendiente",TRIM(F17)&lt;&gt;"Por confirmar",TRIM(F17)&lt;&gt;"No consta",TRIM(F17)&lt;&gt;"Por decidir",TRIM(F17)&lt;&gt;"Desconocido",TRIM(F17)&lt;&gt;"Sin confirmar")),IF(D17="Lo hacemos",N17=1,FALSE)))),0,1)))),2)</f>
      </c>
    </row>
    <row r="18" ht="70" customHeight="1">
      <c r="B18" s="35" t="n">
        <v>9</v>
      </c>
      <c r="C18" s="31"/>
      <c r="D18" s="36"/>
      <c r="E18" s="37"/>
      <c r="F18" s="36"/>
      <c r="G18" s="38"/>
      <c r="H18" s="39">
        <f>IFERROR(IF(N18=1,ROUND(E18*G18,2),""),"")</f>
      </c>
      <c r="I18" s="31"/>
      <c r="J18" s="31"/>
      <c r="K18" s="31"/>
      <c r="L18" s="35">
        <f>IF(NOT(ISNUMBER(O18)),"",IF(O18=2,"ROJO",IF(O18=1,"ÁMBAR","VERDE")))</f>
      </c>
      <c r="M18" s="30">
        <f>IFERROR(IF(NOT(COUNTA(C18:G18)+COUNTA(I18:K18)&gt;0),"",IF(OR(AND(LEN(TRIM(D18&amp;""))&gt;0,NOT(OR(D18="Hecho",D18="Lo hacemos",D18="Encargado a otro",D18="Por comprobar"))),IF(LEN(TRIM(E18&amp;""))=0,FALSE,NOT(IF(ISNUMBER(E18),AND(E18&gt;=0,E18=ROUND(E18,6)),FALSE))),IF(LEN(TRIM(G18&amp;""))=0,FALSE,NOT(IF(ISNUMBER(G18),AND(G18=ROUND(G18,4)),FALSE))),IF(AND(D18="Hecho",ISNUMBER(E18)),E18&lt;&gt;0,FALSE)),"Revisamos estado y números. Hecho exige cantidad pendiente 0; si queda una parte, separamos filas. Cantidad: seis decimales. Precio: cuatro.",IF(D18="Por comprobar","Comprobamos estado y medimos lo que queda. Aunque haya precio, no lo sumamos todavía.",IF(NOT(AND(LEN(TRIM(C18&amp;""))&gt;0,TRIM(C18)&lt;&gt;"Pendiente",TRIM(C18)&lt;&gt;"Por confirmar",TRIM(C18)&lt;&gt;"No consta",TRIM(C18)&lt;&gt;"Por decidir",TRIM(C18)&lt;&gt;"Desconocido",TRIM(C18)&lt;&gt;"Sin confirmar")),"Identificamos el trabajo.",IF(NOT(OR(D18="Hecho",D18="Lo hacemos",D18="Encargado a otro")),"Elegimos un estado; un trabajo encargado no está necesariamente hecho.",IF(NOT(AND(LEN(TRIM(K18&amp;""))&gt;0,TRIM(K18)&lt;&gt;"Pendiente",TRIM(K18)&lt;&gt;"Por confirmar",TRIM(K18)&lt;&gt;"No consta",TRIM(K18)&lt;&gt;"Por decidir",TRIM(K18)&lt;&gt;"Desconocido",TRIM(K18)&lt;&gt;"Sin confirmar")),"Anotamos la prueba del estado y de los datos: foto, plano, documento o comunicación.",IF(NOT(IF(ISNUMBER(E18),AND(E18&gt;=0,E18=ROUND(E18,6)),FALSE)),"Medimos la cantidad pendiente; un vacío no es cero. No copiamos la cantidad total del proyecto.",IF(AND(NOT(D18="Hecho"),NOT(AND(LEN(TRIM(F18&amp;""))&gt;0,TRIM(F18)&lt;&gt;"Pendiente",TRIM(F18)&lt;&gt;"Por confirmar",TRIM(F18)&lt;&gt;"No consta",TRIM(F18)&lt;&gt;"Por decidir",TRIM(F18)&lt;&gt;"Desconocido",TRIM(F18)&lt;&gt;"Sin confirmar"))),"Indicamos la unidad de esa cantidad pendiente.",IF(AND(D18="Lo hacemos",NOT(IF(ISNUMBER(G18),AND(G18=ROUND(G18,4)),FALSE))),"Falta el precio unitario: el trabajo permanece sin valorar.",IF(NOT(AND(LEN(TRIM(I18&amp;""))&gt;0,TRIM(I18)&lt;&gt;"Pendiente",TRIM(I18)&lt;&gt;"Por confirmar",TRIM(I18)&lt;&gt;"No consta",TRIM(I18)&lt;&gt;"Por decidir",TRIM(I18)&lt;&gt;"Desconocido",TRIM(I18)&lt;&gt;"Sin confirmar")),"Identificamos al responsable. La fila sigue pendiente aunque su estado esté declarado.",IF(D18="Hecho","Fuera de nuestro subtotal por estado declarado. No certificamos conformidad ni garantías.",IF(D18="Encargado a otro","Fuera de nuestro subtotal. Encargado no significa montado ni pagado.","Importe conocido de lo que hacemos, con su referencia. No es el precio cerrado de la obra.")))))))))))),"Hay una entrada con error. Corregimos el dato antes de cerrar la comprobación.")</f>
      </c>
      <c r="N18" s="40" t="n">
        <f>IFERROR(IF(AND(D18="Lo hacemos",AND(LEN(TRIM(C18&amp;""))&gt;0,TRIM(C18)&lt;&gt;"Pendiente",TRIM(C18)&lt;&gt;"Por confirmar",TRIM(C18)&lt;&gt;"No consta",TRIM(C18)&lt;&gt;"Por decidir",TRIM(C18)&lt;&gt;"Desconocido",TRIM(C18)&lt;&gt;"Sin confirmar"),IF(ISNUMBER(E18),AND(E18&gt;=0,E18=ROUND(E18,6)),FALSE),AND(LEN(TRIM(F18&amp;""))&gt;0,TRIM(F18)&lt;&gt;"Pendiente",TRIM(F18)&lt;&gt;"Por confirmar",TRIM(F18)&lt;&gt;"No consta",TRIM(F18)&lt;&gt;"Por decidir",TRIM(F18)&lt;&gt;"Desconocido",TRIM(F18)&lt;&gt;"Sin confirmar"),IF(ISNUMBER(G18),AND(G18=ROUND(G18,4)),FALSE),AND(LEN(TRIM(K18&amp;""))&gt;0,TRIM(K18)&lt;&gt;"Pendiente",TRIM(K18)&lt;&gt;"Por confirmar",TRIM(K18)&lt;&gt;"No consta",TRIM(K18)&lt;&gt;"Por decidir",TRIM(K18)&lt;&gt;"Desconocido",TRIM(K18)&lt;&gt;"Sin confirmar"),NOT(OR(AND(LEN(TRIM(D18&amp;""))&gt;0,NOT(OR(D18="Hecho",D18="Lo hacemos",D18="Encargado a otro",D18="Por comprobar"))),IF(LEN(TRIM(E18&amp;""))=0,FALSE,NOT(IF(ISNUMBER(E18),AND(E18&gt;=0,E18=ROUND(E18,6)),FALSE))),IF(LEN(TRIM(G18&amp;""))=0,FALSE,NOT(IF(ISNUMBER(G18),AND(G18=ROUND(G18,4)),FALSE))),IF(AND(D18="Hecho",ISNUMBER(E18)),E18&lt;&gt;0,FALSE)))),1,0),0)</f>
        <v>0</v>
      </c>
      <c r="O18" s="40">
        <f>IFERROR(IF(NOT(COUNTA(C18:G18)+COUNTA(I18:K18)&gt;0),"",IF(OR(AND(LEN(TRIM(D18&amp;""))&gt;0,NOT(OR(D18="Hecho",D18="Lo hacemos",D18="Encargado a otro",D18="Por comprobar"))),IF(LEN(TRIM(E18&amp;""))=0,FALSE,NOT(IF(ISNUMBER(E18),AND(E18&gt;=0,E18=ROUND(E18,6)),FALSE))),IF(LEN(TRIM(G18&amp;""))=0,FALSE,NOT(IF(ISNUMBER(G18),AND(G18=ROUND(G18,4)),FALSE))),IF(AND(D18="Hecho",ISNUMBER(E18)),E18&lt;&gt;0,FALSE)),2,IF(D18="Por comprobar",1,IF(AND(AND(LEN(TRIM(C18&amp;""))&gt;0,TRIM(C18)&lt;&gt;"Pendiente",TRIM(C18)&lt;&gt;"Por confirmar",TRIM(C18)&lt;&gt;"No consta",TRIM(C18)&lt;&gt;"Por decidir",TRIM(C18)&lt;&gt;"Desconocido",TRIM(C18)&lt;&gt;"Sin confirmar"),AND(LEN(TRIM(I18&amp;""))&gt;0,TRIM(I18)&lt;&gt;"Pendiente",TRIM(I18)&lt;&gt;"Por confirmar",TRIM(I18)&lt;&gt;"No consta",TRIM(I18)&lt;&gt;"Por decidir",TRIM(I18)&lt;&gt;"Desconocido",TRIM(I18)&lt;&gt;"Sin confirmar"),AND(LEN(TRIM(K18&amp;""))&gt;0,TRIM(K18)&lt;&gt;"Pendiente",TRIM(K18)&lt;&gt;"Por confirmar",TRIM(K18)&lt;&gt;"No consta",TRIM(K18)&lt;&gt;"Por decidir",TRIM(K18)&lt;&gt;"Desconocido",TRIM(K18)&lt;&gt;"Sin confirmar"),IF(D18="Hecho",AND(IF(ISNUMBER(E18),AND(E18&gt;=0,E18=ROUND(E18,6)),FALSE),E18=0),IF(D18="Encargado a otro",AND(IF(ISNUMBER(E18),AND(E18&gt;=0,E18=ROUND(E18,6)),FALSE),AND(LEN(TRIM(F18&amp;""))&gt;0,TRIM(F18)&lt;&gt;"Pendiente",TRIM(F18)&lt;&gt;"Por confirmar",TRIM(F18)&lt;&gt;"No consta",TRIM(F18)&lt;&gt;"Por decidir",TRIM(F18)&lt;&gt;"Desconocido",TRIM(F18)&lt;&gt;"Sin confirmar")),IF(D18="Lo hacemos",N18=1,FALSE)))),0,1)))),2)</f>
      </c>
    </row>
    <row r="19" ht="70" customHeight="1">
      <c r="B19" s="35" t="n">
        <v>10</v>
      </c>
      <c r="C19" s="31"/>
      <c r="D19" s="36"/>
      <c r="E19" s="37"/>
      <c r="F19" s="36"/>
      <c r="G19" s="38"/>
      <c r="H19" s="39">
        <f>IFERROR(IF(N19=1,ROUND(E19*G19,2),""),"")</f>
      </c>
      <c r="I19" s="31"/>
      <c r="J19" s="31"/>
      <c r="K19" s="31"/>
      <c r="L19" s="35">
        <f>IF(NOT(ISNUMBER(O19)),"",IF(O19=2,"ROJO",IF(O19=1,"ÁMBAR","VERDE")))</f>
      </c>
      <c r="M19" s="30">
        <f>IFERROR(IF(NOT(COUNTA(C19:G19)+COUNTA(I19:K19)&gt;0),"",IF(OR(AND(LEN(TRIM(D19&amp;""))&gt;0,NOT(OR(D19="Hecho",D19="Lo hacemos",D19="Encargado a otro",D19="Por comprobar"))),IF(LEN(TRIM(E19&amp;""))=0,FALSE,NOT(IF(ISNUMBER(E19),AND(E19&gt;=0,E19=ROUND(E19,6)),FALSE))),IF(LEN(TRIM(G19&amp;""))=0,FALSE,NOT(IF(ISNUMBER(G19),AND(G19=ROUND(G19,4)),FALSE))),IF(AND(D19="Hecho",ISNUMBER(E19)),E19&lt;&gt;0,FALSE)),"Revisamos estado y números. Hecho exige cantidad pendiente 0; si queda una parte, separamos filas. Cantidad: seis decimales. Precio: cuatro.",IF(D19="Por comprobar","Comprobamos estado y medimos lo que queda. Aunque haya precio, no lo sumamos todavía.",IF(NOT(AND(LEN(TRIM(C19&amp;""))&gt;0,TRIM(C19)&lt;&gt;"Pendiente",TRIM(C19)&lt;&gt;"Por confirmar",TRIM(C19)&lt;&gt;"No consta",TRIM(C19)&lt;&gt;"Por decidir",TRIM(C19)&lt;&gt;"Desconocido",TRIM(C19)&lt;&gt;"Sin confirmar")),"Identificamos el trabajo.",IF(NOT(OR(D19="Hecho",D19="Lo hacemos",D19="Encargado a otro")),"Elegimos un estado; un trabajo encargado no está necesariamente hecho.",IF(NOT(AND(LEN(TRIM(K19&amp;""))&gt;0,TRIM(K19)&lt;&gt;"Pendiente",TRIM(K19)&lt;&gt;"Por confirmar",TRIM(K19)&lt;&gt;"No consta",TRIM(K19)&lt;&gt;"Por decidir",TRIM(K19)&lt;&gt;"Desconocido",TRIM(K19)&lt;&gt;"Sin confirmar")),"Anotamos la prueba del estado y de los datos: foto, plano, documento o comunicación.",IF(NOT(IF(ISNUMBER(E19),AND(E19&gt;=0,E19=ROUND(E19,6)),FALSE)),"Medimos la cantidad pendiente; un vacío no es cero. No copiamos la cantidad total del proyecto.",IF(AND(NOT(D19="Hecho"),NOT(AND(LEN(TRIM(F19&amp;""))&gt;0,TRIM(F19)&lt;&gt;"Pendiente",TRIM(F19)&lt;&gt;"Por confirmar",TRIM(F19)&lt;&gt;"No consta",TRIM(F19)&lt;&gt;"Por decidir",TRIM(F19)&lt;&gt;"Desconocido",TRIM(F19)&lt;&gt;"Sin confirmar"))),"Indicamos la unidad de esa cantidad pendiente.",IF(AND(D19="Lo hacemos",NOT(IF(ISNUMBER(G19),AND(G19=ROUND(G19,4)),FALSE))),"Falta el precio unitario: el trabajo permanece sin valorar.",IF(NOT(AND(LEN(TRIM(I19&amp;""))&gt;0,TRIM(I19)&lt;&gt;"Pendiente",TRIM(I19)&lt;&gt;"Por confirmar",TRIM(I19)&lt;&gt;"No consta",TRIM(I19)&lt;&gt;"Por decidir",TRIM(I19)&lt;&gt;"Desconocido",TRIM(I19)&lt;&gt;"Sin confirmar")),"Identificamos al responsable. La fila sigue pendiente aunque su estado esté declarado.",IF(D19="Hecho","Fuera de nuestro subtotal por estado declarado. No certificamos conformidad ni garantías.",IF(D19="Encargado a otro","Fuera de nuestro subtotal. Encargado no significa montado ni pagado.","Importe conocido de lo que hacemos, con su referencia. No es el precio cerrado de la obra.")))))))))))),"Hay una entrada con error. Corregimos el dato antes de cerrar la comprobación.")</f>
      </c>
      <c r="N19" s="40" t="n">
        <f>IFERROR(IF(AND(D19="Lo hacemos",AND(LEN(TRIM(C19&amp;""))&gt;0,TRIM(C19)&lt;&gt;"Pendiente",TRIM(C19)&lt;&gt;"Por confirmar",TRIM(C19)&lt;&gt;"No consta",TRIM(C19)&lt;&gt;"Por decidir",TRIM(C19)&lt;&gt;"Desconocido",TRIM(C19)&lt;&gt;"Sin confirmar"),IF(ISNUMBER(E19),AND(E19&gt;=0,E19=ROUND(E19,6)),FALSE),AND(LEN(TRIM(F19&amp;""))&gt;0,TRIM(F19)&lt;&gt;"Pendiente",TRIM(F19)&lt;&gt;"Por confirmar",TRIM(F19)&lt;&gt;"No consta",TRIM(F19)&lt;&gt;"Por decidir",TRIM(F19)&lt;&gt;"Desconocido",TRIM(F19)&lt;&gt;"Sin confirmar"),IF(ISNUMBER(G19),AND(G19=ROUND(G19,4)),FALSE),AND(LEN(TRIM(K19&amp;""))&gt;0,TRIM(K19)&lt;&gt;"Pendiente",TRIM(K19)&lt;&gt;"Por confirmar",TRIM(K19)&lt;&gt;"No consta",TRIM(K19)&lt;&gt;"Por decidir",TRIM(K19)&lt;&gt;"Desconocido",TRIM(K19)&lt;&gt;"Sin confirmar"),NOT(OR(AND(LEN(TRIM(D19&amp;""))&gt;0,NOT(OR(D19="Hecho",D19="Lo hacemos",D19="Encargado a otro",D19="Por comprobar"))),IF(LEN(TRIM(E19&amp;""))=0,FALSE,NOT(IF(ISNUMBER(E19),AND(E19&gt;=0,E19=ROUND(E19,6)),FALSE))),IF(LEN(TRIM(G19&amp;""))=0,FALSE,NOT(IF(ISNUMBER(G19),AND(G19=ROUND(G19,4)),FALSE))),IF(AND(D19="Hecho",ISNUMBER(E19)),E19&lt;&gt;0,FALSE)))),1,0),0)</f>
        <v>0</v>
      </c>
      <c r="O19" s="40">
        <f>IFERROR(IF(NOT(COUNTA(C19:G19)+COUNTA(I19:K19)&gt;0),"",IF(OR(AND(LEN(TRIM(D19&amp;""))&gt;0,NOT(OR(D19="Hecho",D19="Lo hacemos",D19="Encargado a otro",D19="Por comprobar"))),IF(LEN(TRIM(E19&amp;""))=0,FALSE,NOT(IF(ISNUMBER(E19),AND(E19&gt;=0,E19=ROUND(E19,6)),FALSE))),IF(LEN(TRIM(G19&amp;""))=0,FALSE,NOT(IF(ISNUMBER(G19),AND(G19=ROUND(G19,4)),FALSE))),IF(AND(D19="Hecho",ISNUMBER(E19)),E19&lt;&gt;0,FALSE)),2,IF(D19="Por comprobar",1,IF(AND(AND(LEN(TRIM(C19&amp;""))&gt;0,TRIM(C19)&lt;&gt;"Pendiente",TRIM(C19)&lt;&gt;"Por confirmar",TRIM(C19)&lt;&gt;"No consta",TRIM(C19)&lt;&gt;"Por decidir",TRIM(C19)&lt;&gt;"Desconocido",TRIM(C19)&lt;&gt;"Sin confirmar"),AND(LEN(TRIM(I19&amp;""))&gt;0,TRIM(I19)&lt;&gt;"Pendiente",TRIM(I19)&lt;&gt;"Por confirmar",TRIM(I19)&lt;&gt;"No consta",TRIM(I19)&lt;&gt;"Por decidir",TRIM(I19)&lt;&gt;"Desconocido",TRIM(I19)&lt;&gt;"Sin confirmar"),AND(LEN(TRIM(K19&amp;""))&gt;0,TRIM(K19)&lt;&gt;"Pendiente",TRIM(K19)&lt;&gt;"Por confirmar",TRIM(K19)&lt;&gt;"No consta",TRIM(K19)&lt;&gt;"Por decidir",TRIM(K19)&lt;&gt;"Desconocido",TRIM(K19)&lt;&gt;"Sin confirmar"),IF(D19="Hecho",AND(IF(ISNUMBER(E19),AND(E19&gt;=0,E19=ROUND(E19,6)),FALSE),E19=0),IF(D19="Encargado a otro",AND(IF(ISNUMBER(E19),AND(E19&gt;=0,E19=ROUND(E19,6)),FALSE),AND(LEN(TRIM(F19&amp;""))&gt;0,TRIM(F19)&lt;&gt;"Pendiente",TRIM(F19)&lt;&gt;"Por confirmar",TRIM(F19)&lt;&gt;"No consta",TRIM(F19)&lt;&gt;"Por decidir",TRIM(F19)&lt;&gt;"Desconocido",TRIM(F19)&lt;&gt;"Sin confirmar")),IF(D19="Lo hacemos",N19=1,FALSE)))),0,1)))),2)</f>
      </c>
    </row>
    <row r="20" ht="70" customHeight="1">
      <c r="B20" s="35" t="n">
        <v>11</v>
      </c>
      <c r="C20" s="31"/>
      <c r="D20" s="36"/>
      <c r="E20" s="37"/>
      <c r="F20" s="36"/>
      <c r="G20" s="38"/>
      <c r="H20" s="39">
        <f>IFERROR(IF(N20=1,ROUND(E20*G20,2),""),"")</f>
      </c>
      <c r="I20" s="31"/>
      <c r="J20" s="31"/>
      <c r="K20" s="31"/>
      <c r="L20" s="35">
        <f>IF(NOT(ISNUMBER(O20)),"",IF(O20=2,"ROJO",IF(O20=1,"ÁMBAR","VERDE")))</f>
      </c>
      <c r="M20" s="30">
        <f>IFERROR(IF(NOT(COUNTA(C20:G20)+COUNTA(I20:K20)&gt;0),"",IF(OR(AND(LEN(TRIM(D20&amp;""))&gt;0,NOT(OR(D20="Hecho",D20="Lo hacemos",D20="Encargado a otro",D20="Por comprobar"))),IF(LEN(TRIM(E20&amp;""))=0,FALSE,NOT(IF(ISNUMBER(E20),AND(E20&gt;=0,E20=ROUND(E20,6)),FALSE))),IF(LEN(TRIM(G20&amp;""))=0,FALSE,NOT(IF(ISNUMBER(G20),AND(G20=ROUND(G20,4)),FALSE))),IF(AND(D20="Hecho",ISNUMBER(E20)),E20&lt;&gt;0,FALSE)),"Revisamos estado y números. Hecho exige cantidad pendiente 0; si queda una parte, separamos filas. Cantidad: seis decimales. Precio: cuatro.",IF(D20="Por comprobar","Comprobamos estado y medimos lo que queda. Aunque haya precio, no lo sumamos todavía.",IF(NOT(AND(LEN(TRIM(C20&amp;""))&gt;0,TRIM(C20)&lt;&gt;"Pendiente",TRIM(C20)&lt;&gt;"Por confirmar",TRIM(C20)&lt;&gt;"No consta",TRIM(C20)&lt;&gt;"Por decidir",TRIM(C20)&lt;&gt;"Desconocido",TRIM(C20)&lt;&gt;"Sin confirmar")),"Identificamos el trabajo.",IF(NOT(OR(D20="Hecho",D20="Lo hacemos",D20="Encargado a otro")),"Elegimos un estado; un trabajo encargado no está necesariamente hecho.",IF(NOT(AND(LEN(TRIM(K20&amp;""))&gt;0,TRIM(K20)&lt;&gt;"Pendiente",TRIM(K20)&lt;&gt;"Por confirmar",TRIM(K20)&lt;&gt;"No consta",TRIM(K20)&lt;&gt;"Por decidir",TRIM(K20)&lt;&gt;"Desconocido",TRIM(K20)&lt;&gt;"Sin confirmar")),"Anotamos la prueba del estado y de los datos: foto, plano, documento o comunicación.",IF(NOT(IF(ISNUMBER(E20),AND(E20&gt;=0,E20=ROUND(E20,6)),FALSE)),"Medimos la cantidad pendiente; un vacío no es cero. No copiamos la cantidad total del proyecto.",IF(AND(NOT(D20="Hecho"),NOT(AND(LEN(TRIM(F20&amp;""))&gt;0,TRIM(F20)&lt;&gt;"Pendiente",TRIM(F20)&lt;&gt;"Por confirmar",TRIM(F20)&lt;&gt;"No consta",TRIM(F20)&lt;&gt;"Por decidir",TRIM(F20)&lt;&gt;"Desconocido",TRIM(F20)&lt;&gt;"Sin confirmar"))),"Indicamos la unidad de esa cantidad pendiente.",IF(AND(D20="Lo hacemos",NOT(IF(ISNUMBER(G20),AND(G20=ROUND(G20,4)),FALSE))),"Falta el precio unitario: el trabajo permanece sin valorar.",IF(NOT(AND(LEN(TRIM(I20&amp;""))&gt;0,TRIM(I20)&lt;&gt;"Pendiente",TRIM(I20)&lt;&gt;"Por confirmar",TRIM(I20)&lt;&gt;"No consta",TRIM(I20)&lt;&gt;"Por decidir",TRIM(I20)&lt;&gt;"Desconocido",TRIM(I20)&lt;&gt;"Sin confirmar")),"Identificamos al responsable. La fila sigue pendiente aunque su estado esté declarado.",IF(D20="Hecho","Fuera de nuestro subtotal por estado declarado. No certificamos conformidad ni garantías.",IF(D20="Encargado a otro","Fuera de nuestro subtotal. Encargado no significa montado ni pagado.","Importe conocido de lo que hacemos, con su referencia. No es el precio cerrado de la obra.")))))))))))),"Hay una entrada con error. Corregimos el dato antes de cerrar la comprobación.")</f>
      </c>
      <c r="N20" s="40" t="n">
        <f>IFERROR(IF(AND(D20="Lo hacemos",AND(LEN(TRIM(C20&amp;""))&gt;0,TRIM(C20)&lt;&gt;"Pendiente",TRIM(C20)&lt;&gt;"Por confirmar",TRIM(C20)&lt;&gt;"No consta",TRIM(C20)&lt;&gt;"Por decidir",TRIM(C20)&lt;&gt;"Desconocido",TRIM(C20)&lt;&gt;"Sin confirmar"),IF(ISNUMBER(E20),AND(E20&gt;=0,E20=ROUND(E20,6)),FALSE),AND(LEN(TRIM(F20&amp;""))&gt;0,TRIM(F20)&lt;&gt;"Pendiente",TRIM(F20)&lt;&gt;"Por confirmar",TRIM(F20)&lt;&gt;"No consta",TRIM(F20)&lt;&gt;"Por decidir",TRIM(F20)&lt;&gt;"Desconocido",TRIM(F20)&lt;&gt;"Sin confirmar"),IF(ISNUMBER(G20),AND(G20=ROUND(G20,4)),FALSE),AND(LEN(TRIM(K20&amp;""))&gt;0,TRIM(K20)&lt;&gt;"Pendiente",TRIM(K20)&lt;&gt;"Por confirmar",TRIM(K20)&lt;&gt;"No consta",TRIM(K20)&lt;&gt;"Por decidir",TRIM(K20)&lt;&gt;"Desconocido",TRIM(K20)&lt;&gt;"Sin confirmar"),NOT(OR(AND(LEN(TRIM(D20&amp;""))&gt;0,NOT(OR(D20="Hecho",D20="Lo hacemos",D20="Encargado a otro",D20="Por comprobar"))),IF(LEN(TRIM(E20&amp;""))=0,FALSE,NOT(IF(ISNUMBER(E20),AND(E20&gt;=0,E20=ROUND(E20,6)),FALSE))),IF(LEN(TRIM(G20&amp;""))=0,FALSE,NOT(IF(ISNUMBER(G20),AND(G20=ROUND(G20,4)),FALSE))),IF(AND(D20="Hecho",ISNUMBER(E20)),E20&lt;&gt;0,FALSE)))),1,0),0)</f>
        <v>0</v>
      </c>
      <c r="O20" s="40">
        <f>IFERROR(IF(NOT(COUNTA(C20:G20)+COUNTA(I20:K20)&gt;0),"",IF(OR(AND(LEN(TRIM(D20&amp;""))&gt;0,NOT(OR(D20="Hecho",D20="Lo hacemos",D20="Encargado a otro",D20="Por comprobar"))),IF(LEN(TRIM(E20&amp;""))=0,FALSE,NOT(IF(ISNUMBER(E20),AND(E20&gt;=0,E20=ROUND(E20,6)),FALSE))),IF(LEN(TRIM(G20&amp;""))=0,FALSE,NOT(IF(ISNUMBER(G20),AND(G20=ROUND(G20,4)),FALSE))),IF(AND(D20="Hecho",ISNUMBER(E20)),E20&lt;&gt;0,FALSE)),2,IF(D20="Por comprobar",1,IF(AND(AND(LEN(TRIM(C20&amp;""))&gt;0,TRIM(C20)&lt;&gt;"Pendiente",TRIM(C20)&lt;&gt;"Por confirmar",TRIM(C20)&lt;&gt;"No consta",TRIM(C20)&lt;&gt;"Por decidir",TRIM(C20)&lt;&gt;"Desconocido",TRIM(C20)&lt;&gt;"Sin confirmar"),AND(LEN(TRIM(I20&amp;""))&gt;0,TRIM(I20)&lt;&gt;"Pendiente",TRIM(I20)&lt;&gt;"Por confirmar",TRIM(I20)&lt;&gt;"No consta",TRIM(I20)&lt;&gt;"Por decidir",TRIM(I20)&lt;&gt;"Desconocido",TRIM(I20)&lt;&gt;"Sin confirmar"),AND(LEN(TRIM(K20&amp;""))&gt;0,TRIM(K20)&lt;&gt;"Pendiente",TRIM(K20)&lt;&gt;"Por confirmar",TRIM(K20)&lt;&gt;"No consta",TRIM(K20)&lt;&gt;"Por decidir",TRIM(K20)&lt;&gt;"Desconocido",TRIM(K20)&lt;&gt;"Sin confirmar"),IF(D20="Hecho",AND(IF(ISNUMBER(E20),AND(E20&gt;=0,E20=ROUND(E20,6)),FALSE),E20=0),IF(D20="Encargado a otro",AND(IF(ISNUMBER(E20),AND(E20&gt;=0,E20=ROUND(E20,6)),FALSE),AND(LEN(TRIM(F20&amp;""))&gt;0,TRIM(F20)&lt;&gt;"Pendiente",TRIM(F20)&lt;&gt;"Por confirmar",TRIM(F20)&lt;&gt;"No consta",TRIM(F20)&lt;&gt;"Por decidir",TRIM(F20)&lt;&gt;"Desconocido",TRIM(F20)&lt;&gt;"Sin confirmar")),IF(D20="Lo hacemos",N20=1,FALSE)))),0,1)))),2)</f>
      </c>
    </row>
    <row r="21" ht="70" customHeight="1">
      <c r="B21" s="35" t="n">
        <v>12</v>
      </c>
      <c r="C21" s="31"/>
      <c r="D21" s="36"/>
      <c r="E21" s="37"/>
      <c r="F21" s="36"/>
      <c r="G21" s="38"/>
      <c r="H21" s="39">
        <f>IFERROR(IF(N21=1,ROUND(E21*G21,2),""),"")</f>
      </c>
      <c r="I21" s="31"/>
      <c r="J21" s="31"/>
      <c r="K21" s="31"/>
      <c r="L21" s="35">
        <f>IF(NOT(ISNUMBER(O21)),"",IF(O21=2,"ROJO",IF(O21=1,"ÁMBAR","VERDE")))</f>
      </c>
      <c r="M21" s="30">
        <f>IFERROR(IF(NOT(COUNTA(C21:G21)+COUNTA(I21:K21)&gt;0),"",IF(OR(AND(LEN(TRIM(D21&amp;""))&gt;0,NOT(OR(D21="Hecho",D21="Lo hacemos",D21="Encargado a otro",D21="Por comprobar"))),IF(LEN(TRIM(E21&amp;""))=0,FALSE,NOT(IF(ISNUMBER(E21),AND(E21&gt;=0,E21=ROUND(E21,6)),FALSE))),IF(LEN(TRIM(G21&amp;""))=0,FALSE,NOT(IF(ISNUMBER(G21),AND(G21=ROUND(G21,4)),FALSE))),IF(AND(D21="Hecho",ISNUMBER(E21)),E21&lt;&gt;0,FALSE)),"Revisamos estado y números. Hecho exige cantidad pendiente 0; si queda una parte, separamos filas. Cantidad: seis decimales. Precio: cuatro.",IF(D21="Por comprobar","Comprobamos estado y medimos lo que queda. Aunque haya precio, no lo sumamos todavía.",IF(NOT(AND(LEN(TRIM(C21&amp;""))&gt;0,TRIM(C21)&lt;&gt;"Pendiente",TRIM(C21)&lt;&gt;"Por confirmar",TRIM(C21)&lt;&gt;"No consta",TRIM(C21)&lt;&gt;"Por decidir",TRIM(C21)&lt;&gt;"Desconocido",TRIM(C21)&lt;&gt;"Sin confirmar")),"Identificamos el trabajo.",IF(NOT(OR(D21="Hecho",D21="Lo hacemos",D21="Encargado a otro")),"Elegimos un estado; un trabajo encargado no está necesariamente hecho.",IF(NOT(AND(LEN(TRIM(K21&amp;""))&gt;0,TRIM(K21)&lt;&gt;"Pendiente",TRIM(K21)&lt;&gt;"Por confirmar",TRIM(K21)&lt;&gt;"No consta",TRIM(K21)&lt;&gt;"Por decidir",TRIM(K21)&lt;&gt;"Desconocido",TRIM(K21)&lt;&gt;"Sin confirmar")),"Anotamos la prueba del estado y de los datos: foto, plano, documento o comunicación.",IF(NOT(IF(ISNUMBER(E21),AND(E21&gt;=0,E21=ROUND(E21,6)),FALSE)),"Medimos la cantidad pendiente; un vacío no es cero. No copiamos la cantidad total del proyecto.",IF(AND(NOT(D21="Hecho"),NOT(AND(LEN(TRIM(F21&amp;""))&gt;0,TRIM(F21)&lt;&gt;"Pendiente",TRIM(F21)&lt;&gt;"Por confirmar",TRIM(F21)&lt;&gt;"No consta",TRIM(F21)&lt;&gt;"Por decidir",TRIM(F21)&lt;&gt;"Desconocido",TRIM(F21)&lt;&gt;"Sin confirmar"))),"Indicamos la unidad de esa cantidad pendiente.",IF(AND(D21="Lo hacemos",NOT(IF(ISNUMBER(G21),AND(G21=ROUND(G21,4)),FALSE))),"Falta el precio unitario: el trabajo permanece sin valorar.",IF(NOT(AND(LEN(TRIM(I21&amp;""))&gt;0,TRIM(I21)&lt;&gt;"Pendiente",TRIM(I21)&lt;&gt;"Por confirmar",TRIM(I21)&lt;&gt;"No consta",TRIM(I21)&lt;&gt;"Por decidir",TRIM(I21)&lt;&gt;"Desconocido",TRIM(I21)&lt;&gt;"Sin confirmar")),"Identificamos al responsable. La fila sigue pendiente aunque su estado esté declarado.",IF(D21="Hecho","Fuera de nuestro subtotal por estado declarado. No certificamos conformidad ni garantías.",IF(D21="Encargado a otro","Fuera de nuestro subtotal. Encargado no significa montado ni pagado.","Importe conocido de lo que hacemos, con su referencia. No es el precio cerrado de la obra.")))))))))))),"Hay una entrada con error. Corregimos el dato antes de cerrar la comprobación.")</f>
      </c>
      <c r="N21" s="40" t="n">
        <f>IFERROR(IF(AND(D21="Lo hacemos",AND(LEN(TRIM(C21&amp;""))&gt;0,TRIM(C21)&lt;&gt;"Pendiente",TRIM(C21)&lt;&gt;"Por confirmar",TRIM(C21)&lt;&gt;"No consta",TRIM(C21)&lt;&gt;"Por decidir",TRIM(C21)&lt;&gt;"Desconocido",TRIM(C21)&lt;&gt;"Sin confirmar"),IF(ISNUMBER(E21),AND(E21&gt;=0,E21=ROUND(E21,6)),FALSE),AND(LEN(TRIM(F21&amp;""))&gt;0,TRIM(F21)&lt;&gt;"Pendiente",TRIM(F21)&lt;&gt;"Por confirmar",TRIM(F21)&lt;&gt;"No consta",TRIM(F21)&lt;&gt;"Por decidir",TRIM(F21)&lt;&gt;"Desconocido",TRIM(F21)&lt;&gt;"Sin confirmar"),IF(ISNUMBER(G21),AND(G21=ROUND(G21,4)),FALSE),AND(LEN(TRIM(K21&amp;""))&gt;0,TRIM(K21)&lt;&gt;"Pendiente",TRIM(K21)&lt;&gt;"Por confirmar",TRIM(K21)&lt;&gt;"No consta",TRIM(K21)&lt;&gt;"Por decidir",TRIM(K21)&lt;&gt;"Desconocido",TRIM(K21)&lt;&gt;"Sin confirmar"),NOT(OR(AND(LEN(TRIM(D21&amp;""))&gt;0,NOT(OR(D21="Hecho",D21="Lo hacemos",D21="Encargado a otro",D21="Por comprobar"))),IF(LEN(TRIM(E21&amp;""))=0,FALSE,NOT(IF(ISNUMBER(E21),AND(E21&gt;=0,E21=ROUND(E21,6)),FALSE))),IF(LEN(TRIM(G21&amp;""))=0,FALSE,NOT(IF(ISNUMBER(G21),AND(G21=ROUND(G21,4)),FALSE))),IF(AND(D21="Hecho",ISNUMBER(E21)),E21&lt;&gt;0,FALSE)))),1,0),0)</f>
        <v>0</v>
      </c>
      <c r="O21" s="40">
        <f>IFERROR(IF(NOT(COUNTA(C21:G21)+COUNTA(I21:K21)&gt;0),"",IF(OR(AND(LEN(TRIM(D21&amp;""))&gt;0,NOT(OR(D21="Hecho",D21="Lo hacemos",D21="Encargado a otro",D21="Por comprobar"))),IF(LEN(TRIM(E21&amp;""))=0,FALSE,NOT(IF(ISNUMBER(E21),AND(E21&gt;=0,E21=ROUND(E21,6)),FALSE))),IF(LEN(TRIM(G21&amp;""))=0,FALSE,NOT(IF(ISNUMBER(G21),AND(G21=ROUND(G21,4)),FALSE))),IF(AND(D21="Hecho",ISNUMBER(E21)),E21&lt;&gt;0,FALSE)),2,IF(D21="Por comprobar",1,IF(AND(AND(LEN(TRIM(C21&amp;""))&gt;0,TRIM(C21)&lt;&gt;"Pendiente",TRIM(C21)&lt;&gt;"Por confirmar",TRIM(C21)&lt;&gt;"No consta",TRIM(C21)&lt;&gt;"Por decidir",TRIM(C21)&lt;&gt;"Desconocido",TRIM(C21)&lt;&gt;"Sin confirmar"),AND(LEN(TRIM(I21&amp;""))&gt;0,TRIM(I21)&lt;&gt;"Pendiente",TRIM(I21)&lt;&gt;"Por confirmar",TRIM(I21)&lt;&gt;"No consta",TRIM(I21)&lt;&gt;"Por decidir",TRIM(I21)&lt;&gt;"Desconocido",TRIM(I21)&lt;&gt;"Sin confirmar"),AND(LEN(TRIM(K21&amp;""))&gt;0,TRIM(K21)&lt;&gt;"Pendiente",TRIM(K21)&lt;&gt;"Por confirmar",TRIM(K21)&lt;&gt;"No consta",TRIM(K21)&lt;&gt;"Por decidir",TRIM(K21)&lt;&gt;"Desconocido",TRIM(K21)&lt;&gt;"Sin confirmar"),IF(D21="Hecho",AND(IF(ISNUMBER(E21),AND(E21&gt;=0,E21=ROUND(E21,6)),FALSE),E21=0),IF(D21="Encargado a otro",AND(IF(ISNUMBER(E21),AND(E21&gt;=0,E21=ROUND(E21,6)),FALSE),AND(LEN(TRIM(F21&amp;""))&gt;0,TRIM(F21)&lt;&gt;"Pendiente",TRIM(F21)&lt;&gt;"Por confirmar",TRIM(F21)&lt;&gt;"No consta",TRIM(F21)&lt;&gt;"Por decidir",TRIM(F21)&lt;&gt;"Desconocido",TRIM(F21)&lt;&gt;"Sin confirmar")),IF(D21="Lo hacemos",N21=1,FALSE)))),0,1)))),2)</f>
      </c>
    </row>
    <row r="22" ht="70" customHeight="1">
      <c r="B22" s="35" t="n">
        <v>13</v>
      </c>
      <c r="C22" s="31"/>
      <c r="D22" s="36"/>
      <c r="E22" s="37"/>
      <c r="F22" s="36"/>
      <c r="G22" s="38"/>
      <c r="H22" s="39">
        <f>IFERROR(IF(N22=1,ROUND(E22*G22,2),""),"")</f>
      </c>
      <c r="I22" s="31"/>
      <c r="J22" s="31"/>
      <c r="K22" s="31"/>
      <c r="L22" s="35">
        <f>IF(NOT(ISNUMBER(O22)),"",IF(O22=2,"ROJO",IF(O22=1,"ÁMBAR","VERDE")))</f>
      </c>
      <c r="M22" s="30">
        <f>IFERROR(IF(NOT(COUNTA(C22:G22)+COUNTA(I22:K22)&gt;0),"",IF(OR(AND(LEN(TRIM(D22&amp;""))&gt;0,NOT(OR(D22="Hecho",D22="Lo hacemos",D22="Encargado a otro",D22="Por comprobar"))),IF(LEN(TRIM(E22&amp;""))=0,FALSE,NOT(IF(ISNUMBER(E22),AND(E22&gt;=0,E22=ROUND(E22,6)),FALSE))),IF(LEN(TRIM(G22&amp;""))=0,FALSE,NOT(IF(ISNUMBER(G22),AND(G22=ROUND(G22,4)),FALSE))),IF(AND(D22="Hecho",ISNUMBER(E22)),E22&lt;&gt;0,FALSE)),"Revisamos estado y números. Hecho exige cantidad pendiente 0; si queda una parte, separamos filas. Cantidad: seis decimales. Precio: cuatro.",IF(D22="Por comprobar","Comprobamos estado y medimos lo que queda. Aunque haya precio, no lo sumamos todavía.",IF(NOT(AND(LEN(TRIM(C22&amp;""))&gt;0,TRIM(C22)&lt;&gt;"Pendiente",TRIM(C22)&lt;&gt;"Por confirmar",TRIM(C22)&lt;&gt;"No consta",TRIM(C22)&lt;&gt;"Por decidir",TRIM(C22)&lt;&gt;"Desconocido",TRIM(C22)&lt;&gt;"Sin confirmar")),"Identificamos el trabajo.",IF(NOT(OR(D22="Hecho",D22="Lo hacemos",D22="Encargado a otro")),"Elegimos un estado; un trabajo encargado no está necesariamente hecho.",IF(NOT(AND(LEN(TRIM(K22&amp;""))&gt;0,TRIM(K22)&lt;&gt;"Pendiente",TRIM(K22)&lt;&gt;"Por confirmar",TRIM(K22)&lt;&gt;"No consta",TRIM(K22)&lt;&gt;"Por decidir",TRIM(K22)&lt;&gt;"Desconocido",TRIM(K22)&lt;&gt;"Sin confirmar")),"Anotamos la prueba del estado y de los datos: foto, plano, documento o comunicación.",IF(NOT(IF(ISNUMBER(E22),AND(E22&gt;=0,E22=ROUND(E22,6)),FALSE)),"Medimos la cantidad pendiente; un vacío no es cero. No copiamos la cantidad total del proyecto.",IF(AND(NOT(D22="Hecho"),NOT(AND(LEN(TRIM(F22&amp;""))&gt;0,TRIM(F22)&lt;&gt;"Pendiente",TRIM(F22)&lt;&gt;"Por confirmar",TRIM(F22)&lt;&gt;"No consta",TRIM(F22)&lt;&gt;"Por decidir",TRIM(F22)&lt;&gt;"Desconocido",TRIM(F22)&lt;&gt;"Sin confirmar"))),"Indicamos la unidad de esa cantidad pendiente.",IF(AND(D22="Lo hacemos",NOT(IF(ISNUMBER(G22),AND(G22=ROUND(G22,4)),FALSE))),"Falta el precio unitario: el trabajo permanece sin valorar.",IF(NOT(AND(LEN(TRIM(I22&amp;""))&gt;0,TRIM(I22)&lt;&gt;"Pendiente",TRIM(I22)&lt;&gt;"Por confirmar",TRIM(I22)&lt;&gt;"No consta",TRIM(I22)&lt;&gt;"Por decidir",TRIM(I22)&lt;&gt;"Desconocido",TRIM(I22)&lt;&gt;"Sin confirmar")),"Identificamos al responsable. La fila sigue pendiente aunque su estado esté declarado.",IF(D22="Hecho","Fuera de nuestro subtotal por estado declarado. No certificamos conformidad ni garantías.",IF(D22="Encargado a otro","Fuera de nuestro subtotal. Encargado no significa montado ni pagado.","Importe conocido de lo que hacemos, con su referencia. No es el precio cerrado de la obra.")))))))))))),"Hay una entrada con error. Corregimos el dato antes de cerrar la comprobación.")</f>
      </c>
      <c r="N22" s="40" t="n">
        <f>IFERROR(IF(AND(D22="Lo hacemos",AND(LEN(TRIM(C22&amp;""))&gt;0,TRIM(C22)&lt;&gt;"Pendiente",TRIM(C22)&lt;&gt;"Por confirmar",TRIM(C22)&lt;&gt;"No consta",TRIM(C22)&lt;&gt;"Por decidir",TRIM(C22)&lt;&gt;"Desconocido",TRIM(C22)&lt;&gt;"Sin confirmar"),IF(ISNUMBER(E22),AND(E22&gt;=0,E22=ROUND(E22,6)),FALSE),AND(LEN(TRIM(F22&amp;""))&gt;0,TRIM(F22)&lt;&gt;"Pendiente",TRIM(F22)&lt;&gt;"Por confirmar",TRIM(F22)&lt;&gt;"No consta",TRIM(F22)&lt;&gt;"Por decidir",TRIM(F22)&lt;&gt;"Desconocido",TRIM(F22)&lt;&gt;"Sin confirmar"),IF(ISNUMBER(G22),AND(G22=ROUND(G22,4)),FALSE),AND(LEN(TRIM(K22&amp;""))&gt;0,TRIM(K22)&lt;&gt;"Pendiente",TRIM(K22)&lt;&gt;"Por confirmar",TRIM(K22)&lt;&gt;"No consta",TRIM(K22)&lt;&gt;"Por decidir",TRIM(K22)&lt;&gt;"Desconocido",TRIM(K22)&lt;&gt;"Sin confirmar"),NOT(OR(AND(LEN(TRIM(D22&amp;""))&gt;0,NOT(OR(D22="Hecho",D22="Lo hacemos",D22="Encargado a otro",D22="Por comprobar"))),IF(LEN(TRIM(E22&amp;""))=0,FALSE,NOT(IF(ISNUMBER(E22),AND(E22&gt;=0,E22=ROUND(E22,6)),FALSE))),IF(LEN(TRIM(G22&amp;""))=0,FALSE,NOT(IF(ISNUMBER(G22),AND(G22=ROUND(G22,4)),FALSE))),IF(AND(D22="Hecho",ISNUMBER(E22)),E22&lt;&gt;0,FALSE)))),1,0),0)</f>
        <v>0</v>
      </c>
      <c r="O22" s="40">
        <f>IFERROR(IF(NOT(COUNTA(C22:G22)+COUNTA(I22:K22)&gt;0),"",IF(OR(AND(LEN(TRIM(D22&amp;""))&gt;0,NOT(OR(D22="Hecho",D22="Lo hacemos",D22="Encargado a otro",D22="Por comprobar"))),IF(LEN(TRIM(E22&amp;""))=0,FALSE,NOT(IF(ISNUMBER(E22),AND(E22&gt;=0,E22=ROUND(E22,6)),FALSE))),IF(LEN(TRIM(G22&amp;""))=0,FALSE,NOT(IF(ISNUMBER(G22),AND(G22=ROUND(G22,4)),FALSE))),IF(AND(D22="Hecho",ISNUMBER(E22)),E22&lt;&gt;0,FALSE)),2,IF(D22="Por comprobar",1,IF(AND(AND(LEN(TRIM(C22&amp;""))&gt;0,TRIM(C22)&lt;&gt;"Pendiente",TRIM(C22)&lt;&gt;"Por confirmar",TRIM(C22)&lt;&gt;"No consta",TRIM(C22)&lt;&gt;"Por decidir",TRIM(C22)&lt;&gt;"Desconocido",TRIM(C22)&lt;&gt;"Sin confirmar"),AND(LEN(TRIM(I22&amp;""))&gt;0,TRIM(I22)&lt;&gt;"Pendiente",TRIM(I22)&lt;&gt;"Por confirmar",TRIM(I22)&lt;&gt;"No consta",TRIM(I22)&lt;&gt;"Por decidir",TRIM(I22)&lt;&gt;"Desconocido",TRIM(I22)&lt;&gt;"Sin confirmar"),AND(LEN(TRIM(K22&amp;""))&gt;0,TRIM(K22)&lt;&gt;"Pendiente",TRIM(K22)&lt;&gt;"Por confirmar",TRIM(K22)&lt;&gt;"No consta",TRIM(K22)&lt;&gt;"Por decidir",TRIM(K22)&lt;&gt;"Desconocido",TRIM(K22)&lt;&gt;"Sin confirmar"),IF(D22="Hecho",AND(IF(ISNUMBER(E22),AND(E22&gt;=0,E22=ROUND(E22,6)),FALSE),E22=0),IF(D22="Encargado a otro",AND(IF(ISNUMBER(E22),AND(E22&gt;=0,E22=ROUND(E22,6)),FALSE),AND(LEN(TRIM(F22&amp;""))&gt;0,TRIM(F22)&lt;&gt;"Pendiente",TRIM(F22)&lt;&gt;"Por confirmar",TRIM(F22)&lt;&gt;"No consta",TRIM(F22)&lt;&gt;"Por decidir",TRIM(F22)&lt;&gt;"Desconocido",TRIM(F22)&lt;&gt;"Sin confirmar")),IF(D22="Lo hacemos",N22=1,FALSE)))),0,1)))),2)</f>
      </c>
    </row>
    <row r="23" ht="70" customHeight="1">
      <c r="B23" s="35" t="n">
        <v>14</v>
      </c>
      <c r="C23" s="31"/>
      <c r="D23" s="36"/>
      <c r="E23" s="37"/>
      <c r="F23" s="36"/>
      <c r="G23" s="38"/>
      <c r="H23" s="39">
        <f>IFERROR(IF(N23=1,ROUND(E23*G23,2),""),"")</f>
      </c>
      <c r="I23" s="31"/>
      <c r="J23" s="31"/>
      <c r="K23" s="31"/>
      <c r="L23" s="35">
        <f>IF(NOT(ISNUMBER(O23)),"",IF(O23=2,"ROJO",IF(O23=1,"ÁMBAR","VERDE")))</f>
      </c>
      <c r="M23" s="30">
        <f>IFERROR(IF(NOT(COUNTA(C23:G23)+COUNTA(I23:K23)&gt;0),"",IF(OR(AND(LEN(TRIM(D23&amp;""))&gt;0,NOT(OR(D23="Hecho",D23="Lo hacemos",D23="Encargado a otro",D23="Por comprobar"))),IF(LEN(TRIM(E23&amp;""))=0,FALSE,NOT(IF(ISNUMBER(E23),AND(E23&gt;=0,E23=ROUND(E23,6)),FALSE))),IF(LEN(TRIM(G23&amp;""))=0,FALSE,NOT(IF(ISNUMBER(G23),AND(G23=ROUND(G23,4)),FALSE))),IF(AND(D23="Hecho",ISNUMBER(E23)),E23&lt;&gt;0,FALSE)),"Revisamos estado y números. Hecho exige cantidad pendiente 0; si queda una parte, separamos filas. Cantidad: seis decimales. Precio: cuatro.",IF(D23="Por comprobar","Comprobamos estado y medimos lo que queda. Aunque haya precio, no lo sumamos todavía.",IF(NOT(AND(LEN(TRIM(C23&amp;""))&gt;0,TRIM(C23)&lt;&gt;"Pendiente",TRIM(C23)&lt;&gt;"Por confirmar",TRIM(C23)&lt;&gt;"No consta",TRIM(C23)&lt;&gt;"Por decidir",TRIM(C23)&lt;&gt;"Desconocido",TRIM(C23)&lt;&gt;"Sin confirmar")),"Identificamos el trabajo.",IF(NOT(OR(D23="Hecho",D23="Lo hacemos",D23="Encargado a otro")),"Elegimos un estado; un trabajo encargado no está necesariamente hecho.",IF(NOT(AND(LEN(TRIM(K23&amp;""))&gt;0,TRIM(K23)&lt;&gt;"Pendiente",TRIM(K23)&lt;&gt;"Por confirmar",TRIM(K23)&lt;&gt;"No consta",TRIM(K23)&lt;&gt;"Por decidir",TRIM(K23)&lt;&gt;"Desconocido",TRIM(K23)&lt;&gt;"Sin confirmar")),"Anotamos la prueba del estado y de los datos: foto, plano, documento o comunicación.",IF(NOT(IF(ISNUMBER(E23),AND(E23&gt;=0,E23=ROUND(E23,6)),FALSE)),"Medimos la cantidad pendiente; un vacío no es cero. No copiamos la cantidad total del proyecto.",IF(AND(NOT(D23="Hecho"),NOT(AND(LEN(TRIM(F23&amp;""))&gt;0,TRIM(F23)&lt;&gt;"Pendiente",TRIM(F23)&lt;&gt;"Por confirmar",TRIM(F23)&lt;&gt;"No consta",TRIM(F23)&lt;&gt;"Por decidir",TRIM(F23)&lt;&gt;"Desconocido",TRIM(F23)&lt;&gt;"Sin confirmar"))),"Indicamos la unidad de esa cantidad pendiente.",IF(AND(D23="Lo hacemos",NOT(IF(ISNUMBER(G23),AND(G23=ROUND(G23,4)),FALSE))),"Falta el precio unitario: el trabajo permanece sin valorar.",IF(NOT(AND(LEN(TRIM(I23&amp;""))&gt;0,TRIM(I23)&lt;&gt;"Pendiente",TRIM(I23)&lt;&gt;"Por confirmar",TRIM(I23)&lt;&gt;"No consta",TRIM(I23)&lt;&gt;"Por decidir",TRIM(I23)&lt;&gt;"Desconocido",TRIM(I23)&lt;&gt;"Sin confirmar")),"Identificamos al responsable. La fila sigue pendiente aunque su estado esté declarado.",IF(D23="Hecho","Fuera de nuestro subtotal por estado declarado. No certificamos conformidad ni garantías.",IF(D23="Encargado a otro","Fuera de nuestro subtotal. Encargado no significa montado ni pagado.","Importe conocido de lo que hacemos, con su referencia. No es el precio cerrado de la obra.")))))))))))),"Hay una entrada con error. Corregimos el dato antes de cerrar la comprobación.")</f>
      </c>
      <c r="N23" s="40" t="n">
        <f>IFERROR(IF(AND(D23="Lo hacemos",AND(LEN(TRIM(C23&amp;""))&gt;0,TRIM(C23)&lt;&gt;"Pendiente",TRIM(C23)&lt;&gt;"Por confirmar",TRIM(C23)&lt;&gt;"No consta",TRIM(C23)&lt;&gt;"Por decidir",TRIM(C23)&lt;&gt;"Desconocido",TRIM(C23)&lt;&gt;"Sin confirmar"),IF(ISNUMBER(E23),AND(E23&gt;=0,E23=ROUND(E23,6)),FALSE),AND(LEN(TRIM(F23&amp;""))&gt;0,TRIM(F23)&lt;&gt;"Pendiente",TRIM(F23)&lt;&gt;"Por confirmar",TRIM(F23)&lt;&gt;"No consta",TRIM(F23)&lt;&gt;"Por decidir",TRIM(F23)&lt;&gt;"Desconocido",TRIM(F23)&lt;&gt;"Sin confirmar"),IF(ISNUMBER(G23),AND(G23=ROUND(G23,4)),FALSE),AND(LEN(TRIM(K23&amp;""))&gt;0,TRIM(K23)&lt;&gt;"Pendiente",TRIM(K23)&lt;&gt;"Por confirmar",TRIM(K23)&lt;&gt;"No consta",TRIM(K23)&lt;&gt;"Por decidir",TRIM(K23)&lt;&gt;"Desconocido",TRIM(K23)&lt;&gt;"Sin confirmar"),NOT(OR(AND(LEN(TRIM(D23&amp;""))&gt;0,NOT(OR(D23="Hecho",D23="Lo hacemos",D23="Encargado a otro",D23="Por comprobar"))),IF(LEN(TRIM(E23&amp;""))=0,FALSE,NOT(IF(ISNUMBER(E23),AND(E23&gt;=0,E23=ROUND(E23,6)),FALSE))),IF(LEN(TRIM(G23&amp;""))=0,FALSE,NOT(IF(ISNUMBER(G23),AND(G23=ROUND(G23,4)),FALSE))),IF(AND(D23="Hecho",ISNUMBER(E23)),E23&lt;&gt;0,FALSE)))),1,0),0)</f>
        <v>0</v>
      </c>
      <c r="O23" s="40">
        <f>IFERROR(IF(NOT(COUNTA(C23:G23)+COUNTA(I23:K23)&gt;0),"",IF(OR(AND(LEN(TRIM(D23&amp;""))&gt;0,NOT(OR(D23="Hecho",D23="Lo hacemos",D23="Encargado a otro",D23="Por comprobar"))),IF(LEN(TRIM(E23&amp;""))=0,FALSE,NOT(IF(ISNUMBER(E23),AND(E23&gt;=0,E23=ROUND(E23,6)),FALSE))),IF(LEN(TRIM(G23&amp;""))=0,FALSE,NOT(IF(ISNUMBER(G23),AND(G23=ROUND(G23,4)),FALSE))),IF(AND(D23="Hecho",ISNUMBER(E23)),E23&lt;&gt;0,FALSE)),2,IF(D23="Por comprobar",1,IF(AND(AND(LEN(TRIM(C23&amp;""))&gt;0,TRIM(C23)&lt;&gt;"Pendiente",TRIM(C23)&lt;&gt;"Por confirmar",TRIM(C23)&lt;&gt;"No consta",TRIM(C23)&lt;&gt;"Por decidir",TRIM(C23)&lt;&gt;"Desconocido",TRIM(C23)&lt;&gt;"Sin confirmar"),AND(LEN(TRIM(I23&amp;""))&gt;0,TRIM(I23)&lt;&gt;"Pendiente",TRIM(I23)&lt;&gt;"Por confirmar",TRIM(I23)&lt;&gt;"No consta",TRIM(I23)&lt;&gt;"Por decidir",TRIM(I23)&lt;&gt;"Desconocido",TRIM(I23)&lt;&gt;"Sin confirmar"),AND(LEN(TRIM(K23&amp;""))&gt;0,TRIM(K23)&lt;&gt;"Pendiente",TRIM(K23)&lt;&gt;"Por confirmar",TRIM(K23)&lt;&gt;"No consta",TRIM(K23)&lt;&gt;"Por decidir",TRIM(K23)&lt;&gt;"Desconocido",TRIM(K23)&lt;&gt;"Sin confirmar"),IF(D23="Hecho",AND(IF(ISNUMBER(E23),AND(E23&gt;=0,E23=ROUND(E23,6)),FALSE),E23=0),IF(D23="Encargado a otro",AND(IF(ISNUMBER(E23),AND(E23&gt;=0,E23=ROUND(E23,6)),FALSE),AND(LEN(TRIM(F23&amp;""))&gt;0,TRIM(F23)&lt;&gt;"Pendiente",TRIM(F23)&lt;&gt;"Por confirmar",TRIM(F23)&lt;&gt;"No consta",TRIM(F23)&lt;&gt;"Por decidir",TRIM(F23)&lt;&gt;"Desconocido",TRIM(F23)&lt;&gt;"Sin confirmar")),IF(D23="Lo hacemos",N23=1,FALSE)))),0,1)))),2)</f>
      </c>
    </row>
    <row r="24" ht="70" customHeight="1">
      <c r="B24" s="35" t="n">
        <v>15</v>
      </c>
      <c r="C24" s="31"/>
      <c r="D24" s="36"/>
      <c r="E24" s="37"/>
      <c r="F24" s="36"/>
      <c r="G24" s="38"/>
      <c r="H24" s="39">
        <f>IFERROR(IF(N24=1,ROUND(E24*G24,2),""),"")</f>
      </c>
      <c r="I24" s="31"/>
      <c r="J24" s="31"/>
      <c r="K24" s="31"/>
      <c r="L24" s="35">
        <f>IF(NOT(ISNUMBER(O24)),"",IF(O24=2,"ROJO",IF(O24=1,"ÁMBAR","VERDE")))</f>
      </c>
      <c r="M24" s="30">
        <f>IFERROR(IF(NOT(COUNTA(C24:G24)+COUNTA(I24:K24)&gt;0),"",IF(OR(AND(LEN(TRIM(D24&amp;""))&gt;0,NOT(OR(D24="Hecho",D24="Lo hacemos",D24="Encargado a otro",D24="Por comprobar"))),IF(LEN(TRIM(E24&amp;""))=0,FALSE,NOT(IF(ISNUMBER(E24),AND(E24&gt;=0,E24=ROUND(E24,6)),FALSE))),IF(LEN(TRIM(G24&amp;""))=0,FALSE,NOT(IF(ISNUMBER(G24),AND(G24=ROUND(G24,4)),FALSE))),IF(AND(D24="Hecho",ISNUMBER(E24)),E24&lt;&gt;0,FALSE)),"Revisamos estado y números. Hecho exige cantidad pendiente 0; si queda una parte, separamos filas. Cantidad: seis decimales. Precio: cuatro.",IF(D24="Por comprobar","Comprobamos estado y medimos lo que queda. Aunque haya precio, no lo sumamos todavía.",IF(NOT(AND(LEN(TRIM(C24&amp;""))&gt;0,TRIM(C24)&lt;&gt;"Pendiente",TRIM(C24)&lt;&gt;"Por confirmar",TRIM(C24)&lt;&gt;"No consta",TRIM(C24)&lt;&gt;"Por decidir",TRIM(C24)&lt;&gt;"Desconocido",TRIM(C24)&lt;&gt;"Sin confirmar")),"Identificamos el trabajo.",IF(NOT(OR(D24="Hecho",D24="Lo hacemos",D24="Encargado a otro")),"Elegimos un estado; un trabajo encargado no está necesariamente hecho.",IF(NOT(AND(LEN(TRIM(K24&amp;""))&gt;0,TRIM(K24)&lt;&gt;"Pendiente",TRIM(K24)&lt;&gt;"Por confirmar",TRIM(K24)&lt;&gt;"No consta",TRIM(K24)&lt;&gt;"Por decidir",TRIM(K24)&lt;&gt;"Desconocido",TRIM(K24)&lt;&gt;"Sin confirmar")),"Anotamos la prueba del estado y de los datos: foto, plano, documento o comunicación.",IF(NOT(IF(ISNUMBER(E24),AND(E24&gt;=0,E24=ROUND(E24,6)),FALSE)),"Medimos la cantidad pendiente; un vacío no es cero. No copiamos la cantidad total del proyecto.",IF(AND(NOT(D24="Hecho"),NOT(AND(LEN(TRIM(F24&amp;""))&gt;0,TRIM(F24)&lt;&gt;"Pendiente",TRIM(F24)&lt;&gt;"Por confirmar",TRIM(F24)&lt;&gt;"No consta",TRIM(F24)&lt;&gt;"Por decidir",TRIM(F24)&lt;&gt;"Desconocido",TRIM(F24)&lt;&gt;"Sin confirmar"))),"Indicamos la unidad de esa cantidad pendiente.",IF(AND(D24="Lo hacemos",NOT(IF(ISNUMBER(G24),AND(G24=ROUND(G24,4)),FALSE))),"Falta el precio unitario: el trabajo permanece sin valorar.",IF(NOT(AND(LEN(TRIM(I24&amp;""))&gt;0,TRIM(I24)&lt;&gt;"Pendiente",TRIM(I24)&lt;&gt;"Por confirmar",TRIM(I24)&lt;&gt;"No consta",TRIM(I24)&lt;&gt;"Por decidir",TRIM(I24)&lt;&gt;"Desconocido",TRIM(I24)&lt;&gt;"Sin confirmar")),"Identificamos al responsable. La fila sigue pendiente aunque su estado esté declarado.",IF(D24="Hecho","Fuera de nuestro subtotal por estado declarado. No certificamos conformidad ni garantías.",IF(D24="Encargado a otro","Fuera de nuestro subtotal. Encargado no significa montado ni pagado.","Importe conocido de lo que hacemos, con su referencia. No es el precio cerrado de la obra.")))))))))))),"Hay una entrada con error. Corregimos el dato antes de cerrar la comprobación.")</f>
      </c>
      <c r="N24" s="40" t="n">
        <f>IFERROR(IF(AND(D24="Lo hacemos",AND(LEN(TRIM(C24&amp;""))&gt;0,TRIM(C24)&lt;&gt;"Pendiente",TRIM(C24)&lt;&gt;"Por confirmar",TRIM(C24)&lt;&gt;"No consta",TRIM(C24)&lt;&gt;"Por decidir",TRIM(C24)&lt;&gt;"Desconocido",TRIM(C24)&lt;&gt;"Sin confirmar"),IF(ISNUMBER(E24),AND(E24&gt;=0,E24=ROUND(E24,6)),FALSE),AND(LEN(TRIM(F24&amp;""))&gt;0,TRIM(F24)&lt;&gt;"Pendiente",TRIM(F24)&lt;&gt;"Por confirmar",TRIM(F24)&lt;&gt;"No consta",TRIM(F24)&lt;&gt;"Por decidir",TRIM(F24)&lt;&gt;"Desconocido",TRIM(F24)&lt;&gt;"Sin confirmar"),IF(ISNUMBER(G24),AND(G24=ROUND(G24,4)),FALSE),AND(LEN(TRIM(K24&amp;""))&gt;0,TRIM(K24)&lt;&gt;"Pendiente",TRIM(K24)&lt;&gt;"Por confirmar",TRIM(K24)&lt;&gt;"No consta",TRIM(K24)&lt;&gt;"Por decidir",TRIM(K24)&lt;&gt;"Desconocido",TRIM(K24)&lt;&gt;"Sin confirmar"),NOT(OR(AND(LEN(TRIM(D24&amp;""))&gt;0,NOT(OR(D24="Hecho",D24="Lo hacemos",D24="Encargado a otro",D24="Por comprobar"))),IF(LEN(TRIM(E24&amp;""))=0,FALSE,NOT(IF(ISNUMBER(E24),AND(E24&gt;=0,E24=ROUND(E24,6)),FALSE))),IF(LEN(TRIM(G24&amp;""))=0,FALSE,NOT(IF(ISNUMBER(G24),AND(G24=ROUND(G24,4)),FALSE))),IF(AND(D24="Hecho",ISNUMBER(E24)),E24&lt;&gt;0,FALSE)))),1,0),0)</f>
        <v>0</v>
      </c>
      <c r="O24" s="40">
        <f>IFERROR(IF(NOT(COUNTA(C24:G24)+COUNTA(I24:K24)&gt;0),"",IF(OR(AND(LEN(TRIM(D24&amp;""))&gt;0,NOT(OR(D24="Hecho",D24="Lo hacemos",D24="Encargado a otro",D24="Por comprobar"))),IF(LEN(TRIM(E24&amp;""))=0,FALSE,NOT(IF(ISNUMBER(E24),AND(E24&gt;=0,E24=ROUND(E24,6)),FALSE))),IF(LEN(TRIM(G24&amp;""))=0,FALSE,NOT(IF(ISNUMBER(G24),AND(G24=ROUND(G24,4)),FALSE))),IF(AND(D24="Hecho",ISNUMBER(E24)),E24&lt;&gt;0,FALSE)),2,IF(D24="Por comprobar",1,IF(AND(AND(LEN(TRIM(C24&amp;""))&gt;0,TRIM(C24)&lt;&gt;"Pendiente",TRIM(C24)&lt;&gt;"Por confirmar",TRIM(C24)&lt;&gt;"No consta",TRIM(C24)&lt;&gt;"Por decidir",TRIM(C24)&lt;&gt;"Desconocido",TRIM(C24)&lt;&gt;"Sin confirmar"),AND(LEN(TRIM(I24&amp;""))&gt;0,TRIM(I24)&lt;&gt;"Pendiente",TRIM(I24)&lt;&gt;"Por confirmar",TRIM(I24)&lt;&gt;"No consta",TRIM(I24)&lt;&gt;"Por decidir",TRIM(I24)&lt;&gt;"Desconocido",TRIM(I24)&lt;&gt;"Sin confirmar"),AND(LEN(TRIM(K24&amp;""))&gt;0,TRIM(K24)&lt;&gt;"Pendiente",TRIM(K24)&lt;&gt;"Por confirmar",TRIM(K24)&lt;&gt;"No consta",TRIM(K24)&lt;&gt;"Por decidir",TRIM(K24)&lt;&gt;"Desconocido",TRIM(K24)&lt;&gt;"Sin confirmar"),IF(D24="Hecho",AND(IF(ISNUMBER(E24),AND(E24&gt;=0,E24=ROUND(E24,6)),FALSE),E24=0),IF(D24="Encargado a otro",AND(IF(ISNUMBER(E24),AND(E24&gt;=0,E24=ROUND(E24,6)),FALSE),AND(LEN(TRIM(F24&amp;""))&gt;0,TRIM(F24)&lt;&gt;"Pendiente",TRIM(F24)&lt;&gt;"Por confirmar",TRIM(F24)&lt;&gt;"No consta",TRIM(F24)&lt;&gt;"Por decidir",TRIM(F24)&lt;&gt;"Desconocido",TRIM(F24)&lt;&gt;"Sin confirmar")),IF(D24="Lo hacemos",N24=1,FALSE)))),0,1)))),2)</f>
      </c>
    </row>
    <row r="25" ht="70" customHeight="1">
      <c r="B25" s="35" t="n">
        <v>16</v>
      </c>
      <c r="C25" s="31"/>
      <c r="D25" s="36"/>
      <c r="E25" s="37"/>
      <c r="F25" s="36"/>
      <c r="G25" s="38"/>
      <c r="H25" s="39">
        <f>IFERROR(IF(N25=1,ROUND(E25*G25,2),""),"")</f>
      </c>
      <c r="I25" s="31"/>
      <c r="J25" s="31"/>
      <c r="K25" s="31"/>
      <c r="L25" s="35">
        <f>IF(NOT(ISNUMBER(O25)),"",IF(O25=2,"ROJO",IF(O25=1,"ÁMBAR","VERDE")))</f>
      </c>
      <c r="M25" s="30">
        <f>IFERROR(IF(NOT(COUNTA(C25:G25)+COUNTA(I25:K25)&gt;0),"",IF(OR(AND(LEN(TRIM(D25&amp;""))&gt;0,NOT(OR(D25="Hecho",D25="Lo hacemos",D25="Encargado a otro",D25="Por comprobar"))),IF(LEN(TRIM(E25&amp;""))=0,FALSE,NOT(IF(ISNUMBER(E25),AND(E25&gt;=0,E25=ROUND(E25,6)),FALSE))),IF(LEN(TRIM(G25&amp;""))=0,FALSE,NOT(IF(ISNUMBER(G25),AND(G25=ROUND(G25,4)),FALSE))),IF(AND(D25="Hecho",ISNUMBER(E25)),E25&lt;&gt;0,FALSE)),"Revisamos estado y números. Hecho exige cantidad pendiente 0; si queda una parte, separamos filas. Cantidad: seis decimales. Precio: cuatro.",IF(D25="Por comprobar","Comprobamos estado y medimos lo que queda. Aunque haya precio, no lo sumamos todavía.",IF(NOT(AND(LEN(TRIM(C25&amp;""))&gt;0,TRIM(C25)&lt;&gt;"Pendiente",TRIM(C25)&lt;&gt;"Por confirmar",TRIM(C25)&lt;&gt;"No consta",TRIM(C25)&lt;&gt;"Por decidir",TRIM(C25)&lt;&gt;"Desconocido",TRIM(C25)&lt;&gt;"Sin confirmar")),"Identificamos el trabajo.",IF(NOT(OR(D25="Hecho",D25="Lo hacemos",D25="Encargado a otro")),"Elegimos un estado; un trabajo encargado no está necesariamente hecho.",IF(NOT(AND(LEN(TRIM(K25&amp;""))&gt;0,TRIM(K25)&lt;&gt;"Pendiente",TRIM(K25)&lt;&gt;"Por confirmar",TRIM(K25)&lt;&gt;"No consta",TRIM(K25)&lt;&gt;"Por decidir",TRIM(K25)&lt;&gt;"Desconocido",TRIM(K25)&lt;&gt;"Sin confirmar")),"Anotamos la prueba del estado y de los datos: foto, plano, documento o comunicación.",IF(NOT(IF(ISNUMBER(E25),AND(E25&gt;=0,E25=ROUND(E25,6)),FALSE)),"Medimos la cantidad pendiente; un vacío no es cero. No copiamos la cantidad total del proyecto.",IF(AND(NOT(D25="Hecho"),NOT(AND(LEN(TRIM(F25&amp;""))&gt;0,TRIM(F25)&lt;&gt;"Pendiente",TRIM(F25)&lt;&gt;"Por confirmar",TRIM(F25)&lt;&gt;"No consta",TRIM(F25)&lt;&gt;"Por decidir",TRIM(F25)&lt;&gt;"Desconocido",TRIM(F25)&lt;&gt;"Sin confirmar"))),"Indicamos la unidad de esa cantidad pendiente.",IF(AND(D25="Lo hacemos",NOT(IF(ISNUMBER(G25),AND(G25=ROUND(G25,4)),FALSE))),"Falta el precio unitario: el trabajo permanece sin valorar.",IF(NOT(AND(LEN(TRIM(I25&amp;""))&gt;0,TRIM(I25)&lt;&gt;"Pendiente",TRIM(I25)&lt;&gt;"Por confirmar",TRIM(I25)&lt;&gt;"No consta",TRIM(I25)&lt;&gt;"Por decidir",TRIM(I25)&lt;&gt;"Desconocido",TRIM(I25)&lt;&gt;"Sin confirmar")),"Identificamos al responsable. La fila sigue pendiente aunque su estado esté declarado.",IF(D25="Hecho","Fuera de nuestro subtotal por estado declarado. No certificamos conformidad ni garantías.",IF(D25="Encargado a otro","Fuera de nuestro subtotal. Encargado no significa montado ni pagado.","Importe conocido de lo que hacemos, con su referencia. No es el precio cerrado de la obra.")))))))))))),"Hay una entrada con error. Corregimos el dato antes de cerrar la comprobación.")</f>
      </c>
      <c r="N25" s="40" t="n">
        <f>IFERROR(IF(AND(D25="Lo hacemos",AND(LEN(TRIM(C25&amp;""))&gt;0,TRIM(C25)&lt;&gt;"Pendiente",TRIM(C25)&lt;&gt;"Por confirmar",TRIM(C25)&lt;&gt;"No consta",TRIM(C25)&lt;&gt;"Por decidir",TRIM(C25)&lt;&gt;"Desconocido",TRIM(C25)&lt;&gt;"Sin confirmar"),IF(ISNUMBER(E25),AND(E25&gt;=0,E25=ROUND(E25,6)),FALSE),AND(LEN(TRIM(F25&amp;""))&gt;0,TRIM(F25)&lt;&gt;"Pendiente",TRIM(F25)&lt;&gt;"Por confirmar",TRIM(F25)&lt;&gt;"No consta",TRIM(F25)&lt;&gt;"Por decidir",TRIM(F25)&lt;&gt;"Desconocido",TRIM(F25)&lt;&gt;"Sin confirmar"),IF(ISNUMBER(G25),AND(G25=ROUND(G25,4)),FALSE),AND(LEN(TRIM(K25&amp;""))&gt;0,TRIM(K25)&lt;&gt;"Pendiente",TRIM(K25)&lt;&gt;"Por confirmar",TRIM(K25)&lt;&gt;"No consta",TRIM(K25)&lt;&gt;"Por decidir",TRIM(K25)&lt;&gt;"Desconocido",TRIM(K25)&lt;&gt;"Sin confirmar"),NOT(OR(AND(LEN(TRIM(D25&amp;""))&gt;0,NOT(OR(D25="Hecho",D25="Lo hacemos",D25="Encargado a otro",D25="Por comprobar"))),IF(LEN(TRIM(E25&amp;""))=0,FALSE,NOT(IF(ISNUMBER(E25),AND(E25&gt;=0,E25=ROUND(E25,6)),FALSE))),IF(LEN(TRIM(G25&amp;""))=0,FALSE,NOT(IF(ISNUMBER(G25),AND(G25=ROUND(G25,4)),FALSE))),IF(AND(D25="Hecho",ISNUMBER(E25)),E25&lt;&gt;0,FALSE)))),1,0),0)</f>
        <v>0</v>
      </c>
      <c r="O25" s="40">
        <f>IFERROR(IF(NOT(COUNTA(C25:G25)+COUNTA(I25:K25)&gt;0),"",IF(OR(AND(LEN(TRIM(D25&amp;""))&gt;0,NOT(OR(D25="Hecho",D25="Lo hacemos",D25="Encargado a otro",D25="Por comprobar"))),IF(LEN(TRIM(E25&amp;""))=0,FALSE,NOT(IF(ISNUMBER(E25),AND(E25&gt;=0,E25=ROUND(E25,6)),FALSE))),IF(LEN(TRIM(G25&amp;""))=0,FALSE,NOT(IF(ISNUMBER(G25),AND(G25=ROUND(G25,4)),FALSE))),IF(AND(D25="Hecho",ISNUMBER(E25)),E25&lt;&gt;0,FALSE)),2,IF(D25="Por comprobar",1,IF(AND(AND(LEN(TRIM(C25&amp;""))&gt;0,TRIM(C25)&lt;&gt;"Pendiente",TRIM(C25)&lt;&gt;"Por confirmar",TRIM(C25)&lt;&gt;"No consta",TRIM(C25)&lt;&gt;"Por decidir",TRIM(C25)&lt;&gt;"Desconocido",TRIM(C25)&lt;&gt;"Sin confirmar"),AND(LEN(TRIM(I25&amp;""))&gt;0,TRIM(I25)&lt;&gt;"Pendiente",TRIM(I25)&lt;&gt;"Por confirmar",TRIM(I25)&lt;&gt;"No consta",TRIM(I25)&lt;&gt;"Por decidir",TRIM(I25)&lt;&gt;"Desconocido",TRIM(I25)&lt;&gt;"Sin confirmar"),AND(LEN(TRIM(K25&amp;""))&gt;0,TRIM(K25)&lt;&gt;"Pendiente",TRIM(K25)&lt;&gt;"Por confirmar",TRIM(K25)&lt;&gt;"No consta",TRIM(K25)&lt;&gt;"Por decidir",TRIM(K25)&lt;&gt;"Desconocido",TRIM(K25)&lt;&gt;"Sin confirmar"),IF(D25="Hecho",AND(IF(ISNUMBER(E25),AND(E25&gt;=0,E25=ROUND(E25,6)),FALSE),E25=0),IF(D25="Encargado a otro",AND(IF(ISNUMBER(E25),AND(E25&gt;=0,E25=ROUND(E25,6)),FALSE),AND(LEN(TRIM(F25&amp;""))&gt;0,TRIM(F25)&lt;&gt;"Pendiente",TRIM(F25)&lt;&gt;"Por confirmar",TRIM(F25)&lt;&gt;"No consta",TRIM(F25)&lt;&gt;"Por decidir",TRIM(F25)&lt;&gt;"Desconocido",TRIM(F25)&lt;&gt;"Sin confirmar")),IF(D25="Lo hacemos",N25=1,FALSE)))),0,1)))),2)</f>
      </c>
    </row>
    <row r="26" ht="70" customHeight="1">
      <c r="B26" s="35" t="n">
        <v>17</v>
      </c>
      <c r="C26" s="31"/>
      <c r="D26" s="36"/>
      <c r="E26" s="37"/>
      <c r="F26" s="36"/>
      <c r="G26" s="38"/>
      <c r="H26" s="39">
        <f>IFERROR(IF(N26=1,ROUND(E26*G26,2),""),"")</f>
      </c>
      <c r="I26" s="31"/>
      <c r="J26" s="31"/>
      <c r="K26" s="31"/>
      <c r="L26" s="35">
        <f>IF(NOT(ISNUMBER(O26)),"",IF(O26=2,"ROJO",IF(O26=1,"ÁMBAR","VERDE")))</f>
      </c>
      <c r="M26" s="30">
        <f>IFERROR(IF(NOT(COUNTA(C26:G26)+COUNTA(I26:K26)&gt;0),"",IF(OR(AND(LEN(TRIM(D26&amp;""))&gt;0,NOT(OR(D26="Hecho",D26="Lo hacemos",D26="Encargado a otro",D26="Por comprobar"))),IF(LEN(TRIM(E26&amp;""))=0,FALSE,NOT(IF(ISNUMBER(E26),AND(E26&gt;=0,E26=ROUND(E26,6)),FALSE))),IF(LEN(TRIM(G26&amp;""))=0,FALSE,NOT(IF(ISNUMBER(G26),AND(G26=ROUND(G26,4)),FALSE))),IF(AND(D26="Hecho",ISNUMBER(E26)),E26&lt;&gt;0,FALSE)),"Revisamos estado y números. Hecho exige cantidad pendiente 0; si queda una parte, separamos filas. Cantidad: seis decimales. Precio: cuatro.",IF(D26="Por comprobar","Comprobamos estado y medimos lo que queda. Aunque haya precio, no lo sumamos todavía.",IF(NOT(AND(LEN(TRIM(C26&amp;""))&gt;0,TRIM(C26)&lt;&gt;"Pendiente",TRIM(C26)&lt;&gt;"Por confirmar",TRIM(C26)&lt;&gt;"No consta",TRIM(C26)&lt;&gt;"Por decidir",TRIM(C26)&lt;&gt;"Desconocido",TRIM(C26)&lt;&gt;"Sin confirmar")),"Identificamos el trabajo.",IF(NOT(OR(D26="Hecho",D26="Lo hacemos",D26="Encargado a otro")),"Elegimos un estado; un trabajo encargado no está necesariamente hecho.",IF(NOT(AND(LEN(TRIM(K26&amp;""))&gt;0,TRIM(K26)&lt;&gt;"Pendiente",TRIM(K26)&lt;&gt;"Por confirmar",TRIM(K26)&lt;&gt;"No consta",TRIM(K26)&lt;&gt;"Por decidir",TRIM(K26)&lt;&gt;"Desconocido",TRIM(K26)&lt;&gt;"Sin confirmar")),"Anotamos la prueba del estado y de los datos: foto, plano, documento o comunicación.",IF(NOT(IF(ISNUMBER(E26),AND(E26&gt;=0,E26=ROUND(E26,6)),FALSE)),"Medimos la cantidad pendiente; un vacío no es cero. No copiamos la cantidad total del proyecto.",IF(AND(NOT(D26="Hecho"),NOT(AND(LEN(TRIM(F26&amp;""))&gt;0,TRIM(F26)&lt;&gt;"Pendiente",TRIM(F26)&lt;&gt;"Por confirmar",TRIM(F26)&lt;&gt;"No consta",TRIM(F26)&lt;&gt;"Por decidir",TRIM(F26)&lt;&gt;"Desconocido",TRIM(F26)&lt;&gt;"Sin confirmar"))),"Indicamos la unidad de esa cantidad pendiente.",IF(AND(D26="Lo hacemos",NOT(IF(ISNUMBER(G26),AND(G26=ROUND(G26,4)),FALSE))),"Falta el precio unitario: el trabajo permanece sin valorar.",IF(NOT(AND(LEN(TRIM(I26&amp;""))&gt;0,TRIM(I26)&lt;&gt;"Pendiente",TRIM(I26)&lt;&gt;"Por confirmar",TRIM(I26)&lt;&gt;"No consta",TRIM(I26)&lt;&gt;"Por decidir",TRIM(I26)&lt;&gt;"Desconocido",TRIM(I26)&lt;&gt;"Sin confirmar")),"Identificamos al responsable. La fila sigue pendiente aunque su estado esté declarado.",IF(D26="Hecho","Fuera de nuestro subtotal por estado declarado. No certificamos conformidad ni garantías.",IF(D26="Encargado a otro","Fuera de nuestro subtotal. Encargado no significa montado ni pagado.","Importe conocido de lo que hacemos, con su referencia. No es el precio cerrado de la obra.")))))))))))),"Hay una entrada con error. Corregimos el dato antes de cerrar la comprobación.")</f>
      </c>
      <c r="N26" s="40" t="n">
        <f>IFERROR(IF(AND(D26="Lo hacemos",AND(LEN(TRIM(C26&amp;""))&gt;0,TRIM(C26)&lt;&gt;"Pendiente",TRIM(C26)&lt;&gt;"Por confirmar",TRIM(C26)&lt;&gt;"No consta",TRIM(C26)&lt;&gt;"Por decidir",TRIM(C26)&lt;&gt;"Desconocido",TRIM(C26)&lt;&gt;"Sin confirmar"),IF(ISNUMBER(E26),AND(E26&gt;=0,E26=ROUND(E26,6)),FALSE),AND(LEN(TRIM(F26&amp;""))&gt;0,TRIM(F26)&lt;&gt;"Pendiente",TRIM(F26)&lt;&gt;"Por confirmar",TRIM(F26)&lt;&gt;"No consta",TRIM(F26)&lt;&gt;"Por decidir",TRIM(F26)&lt;&gt;"Desconocido",TRIM(F26)&lt;&gt;"Sin confirmar"),IF(ISNUMBER(G26),AND(G26=ROUND(G26,4)),FALSE),AND(LEN(TRIM(K26&amp;""))&gt;0,TRIM(K26)&lt;&gt;"Pendiente",TRIM(K26)&lt;&gt;"Por confirmar",TRIM(K26)&lt;&gt;"No consta",TRIM(K26)&lt;&gt;"Por decidir",TRIM(K26)&lt;&gt;"Desconocido",TRIM(K26)&lt;&gt;"Sin confirmar"),NOT(OR(AND(LEN(TRIM(D26&amp;""))&gt;0,NOT(OR(D26="Hecho",D26="Lo hacemos",D26="Encargado a otro",D26="Por comprobar"))),IF(LEN(TRIM(E26&amp;""))=0,FALSE,NOT(IF(ISNUMBER(E26),AND(E26&gt;=0,E26=ROUND(E26,6)),FALSE))),IF(LEN(TRIM(G26&amp;""))=0,FALSE,NOT(IF(ISNUMBER(G26),AND(G26=ROUND(G26,4)),FALSE))),IF(AND(D26="Hecho",ISNUMBER(E26)),E26&lt;&gt;0,FALSE)))),1,0),0)</f>
        <v>0</v>
      </c>
      <c r="O26" s="40">
        <f>IFERROR(IF(NOT(COUNTA(C26:G26)+COUNTA(I26:K26)&gt;0),"",IF(OR(AND(LEN(TRIM(D26&amp;""))&gt;0,NOT(OR(D26="Hecho",D26="Lo hacemos",D26="Encargado a otro",D26="Por comprobar"))),IF(LEN(TRIM(E26&amp;""))=0,FALSE,NOT(IF(ISNUMBER(E26),AND(E26&gt;=0,E26=ROUND(E26,6)),FALSE))),IF(LEN(TRIM(G26&amp;""))=0,FALSE,NOT(IF(ISNUMBER(G26),AND(G26=ROUND(G26,4)),FALSE))),IF(AND(D26="Hecho",ISNUMBER(E26)),E26&lt;&gt;0,FALSE)),2,IF(D26="Por comprobar",1,IF(AND(AND(LEN(TRIM(C26&amp;""))&gt;0,TRIM(C26)&lt;&gt;"Pendiente",TRIM(C26)&lt;&gt;"Por confirmar",TRIM(C26)&lt;&gt;"No consta",TRIM(C26)&lt;&gt;"Por decidir",TRIM(C26)&lt;&gt;"Desconocido",TRIM(C26)&lt;&gt;"Sin confirmar"),AND(LEN(TRIM(I26&amp;""))&gt;0,TRIM(I26)&lt;&gt;"Pendiente",TRIM(I26)&lt;&gt;"Por confirmar",TRIM(I26)&lt;&gt;"No consta",TRIM(I26)&lt;&gt;"Por decidir",TRIM(I26)&lt;&gt;"Desconocido",TRIM(I26)&lt;&gt;"Sin confirmar"),AND(LEN(TRIM(K26&amp;""))&gt;0,TRIM(K26)&lt;&gt;"Pendiente",TRIM(K26)&lt;&gt;"Por confirmar",TRIM(K26)&lt;&gt;"No consta",TRIM(K26)&lt;&gt;"Por decidir",TRIM(K26)&lt;&gt;"Desconocido",TRIM(K26)&lt;&gt;"Sin confirmar"),IF(D26="Hecho",AND(IF(ISNUMBER(E26),AND(E26&gt;=0,E26=ROUND(E26,6)),FALSE),E26=0),IF(D26="Encargado a otro",AND(IF(ISNUMBER(E26),AND(E26&gt;=0,E26=ROUND(E26,6)),FALSE),AND(LEN(TRIM(F26&amp;""))&gt;0,TRIM(F26)&lt;&gt;"Pendiente",TRIM(F26)&lt;&gt;"Por confirmar",TRIM(F26)&lt;&gt;"No consta",TRIM(F26)&lt;&gt;"Por decidir",TRIM(F26)&lt;&gt;"Desconocido",TRIM(F26)&lt;&gt;"Sin confirmar")),IF(D26="Lo hacemos",N26=1,FALSE)))),0,1)))),2)</f>
      </c>
    </row>
    <row r="27" ht="70" customHeight="1">
      <c r="B27" s="35" t="n">
        <v>18</v>
      </c>
      <c r="C27" s="31"/>
      <c r="D27" s="36"/>
      <c r="E27" s="37"/>
      <c r="F27" s="36"/>
      <c r="G27" s="38"/>
      <c r="H27" s="39">
        <f>IFERROR(IF(N27=1,ROUND(E27*G27,2),""),"")</f>
      </c>
      <c r="I27" s="31"/>
      <c r="J27" s="31"/>
      <c r="K27" s="31"/>
      <c r="L27" s="35">
        <f>IF(NOT(ISNUMBER(O27)),"",IF(O27=2,"ROJO",IF(O27=1,"ÁMBAR","VERDE")))</f>
      </c>
      <c r="M27" s="30">
        <f>IFERROR(IF(NOT(COUNTA(C27:G27)+COUNTA(I27:K27)&gt;0),"",IF(OR(AND(LEN(TRIM(D27&amp;""))&gt;0,NOT(OR(D27="Hecho",D27="Lo hacemos",D27="Encargado a otro",D27="Por comprobar"))),IF(LEN(TRIM(E27&amp;""))=0,FALSE,NOT(IF(ISNUMBER(E27),AND(E27&gt;=0,E27=ROUND(E27,6)),FALSE))),IF(LEN(TRIM(G27&amp;""))=0,FALSE,NOT(IF(ISNUMBER(G27),AND(G27=ROUND(G27,4)),FALSE))),IF(AND(D27="Hecho",ISNUMBER(E27)),E27&lt;&gt;0,FALSE)),"Revisamos estado y números. Hecho exige cantidad pendiente 0; si queda una parte, separamos filas. Cantidad: seis decimales. Precio: cuatro.",IF(D27="Por comprobar","Comprobamos estado y medimos lo que queda. Aunque haya precio, no lo sumamos todavía.",IF(NOT(AND(LEN(TRIM(C27&amp;""))&gt;0,TRIM(C27)&lt;&gt;"Pendiente",TRIM(C27)&lt;&gt;"Por confirmar",TRIM(C27)&lt;&gt;"No consta",TRIM(C27)&lt;&gt;"Por decidir",TRIM(C27)&lt;&gt;"Desconocido",TRIM(C27)&lt;&gt;"Sin confirmar")),"Identificamos el trabajo.",IF(NOT(OR(D27="Hecho",D27="Lo hacemos",D27="Encargado a otro")),"Elegimos un estado; un trabajo encargado no está necesariamente hecho.",IF(NOT(AND(LEN(TRIM(K27&amp;""))&gt;0,TRIM(K27)&lt;&gt;"Pendiente",TRIM(K27)&lt;&gt;"Por confirmar",TRIM(K27)&lt;&gt;"No consta",TRIM(K27)&lt;&gt;"Por decidir",TRIM(K27)&lt;&gt;"Desconocido",TRIM(K27)&lt;&gt;"Sin confirmar")),"Anotamos la prueba del estado y de los datos: foto, plano, documento o comunicación.",IF(NOT(IF(ISNUMBER(E27),AND(E27&gt;=0,E27=ROUND(E27,6)),FALSE)),"Medimos la cantidad pendiente; un vacío no es cero. No copiamos la cantidad total del proyecto.",IF(AND(NOT(D27="Hecho"),NOT(AND(LEN(TRIM(F27&amp;""))&gt;0,TRIM(F27)&lt;&gt;"Pendiente",TRIM(F27)&lt;&gt;"Por confirmar",TRIM(F27)&lt;&gt;"No consta",TRIM(F27)&lt;&gt;"Por decidir",TRIM(F27)&lt;&gt;"Desconocido",TRIM(F27)&lt;&gt;"Sin confirmar"))),"Indicamos la unidad de esa cantidad pendiente.",IF(AND(D27="Lo hacemos",NOT(IF(ISNUMBER(G27),AND(G27=ROUND(G27,4)),FALSE))),"Falta el precio unitario: el trabajo permanece sin valorar.",IF(NOT(AND(LEN(TRIM(I27&amp;""))&gt;0,TRIM(I27)&lt;&gt;"Pendiente",TRIM(I27)&lt;&gt;"Por confirmar",TRIM(I27)&lt;&gt;"No consta",TRIM(I27)&lt;&gt;"Por decidir",TRIM(I27)&lt;&gt;"Desconocido",TRIM(I27)&lt;&gt;"Sin confirmar")),"Identificamos al responsable. La fila sigue pendiente aunque su estado esté declarado.",IF(D27="Hecho","Fuera de nuestro subtotal por estado declarado. No certificamos conformidad ni garantías.",IF(D27="Encargado a otro","Fuera de nuestro subtotal. Encargado no significa montado ni pagado.","Importe conocido de lo que hacemos, con su referencia. No es el precio cerrado de la obra.")))))))))))),"Hay una entrada con error. Corregimos el dato antes de cerrar la comprobación.")</f>
      </c>
      <c r="N27" s="40" t="n">
        <f>IFERROR(IF(AND(D27="Lo hacemos",AND(LEN(TRIM(C27&amp;""))&gt;0,TRIM(C27)&lt;&gt;"Pendiente",TRIM(C27)&lt;&gt;"Por confirmar",TRIM(C27)&lt;&gt;"No consta",TRIM(C27)&lt;&gt;"Por decidir",TRIM(C27)&lt;&gt;"Desconocido",TRIM(C27)&lt;&gt;"Sin confirmar"),IF(ISNUMBER(E27),AND(E27&gt;=0,E27=ROUND(E27,6)),FALSE),AND(LEN(TRIM(F27&amp;""))&gt;0,TRIM(F27)&lt;&gt;"Pendiente",TRIM(F27)&lt;&gt;"Por confirmar",TRIM(F27)&lt;&gt;"No consta",TRIM(F27)&lt;&gt;"Por decidir",TRIM(F27)&lt;&gt;"Desconocido",TRIM(F27)&lt;&gt;"Sin confirmar"),IF(ISNUMBER(G27),AND(G27=ROUND(G27,4)),FALSE),AND(LEN(TRIM(K27&amp;""))&gt;0,TRIM(K27)&lt;&gt;"Pendiente",TRIM(K27)&lt;&gt;"Por confirmar",TRIM(K27)&lt;&gt;"No consta",TRIM(K27)&lt;&gt;"Por decidir",TRIM(K27)&lt;&gt;"Desconocido",TRIM(K27)&lt;&gt;"Sin confirmar"),NOT(OR(AND(LEN(TRIM(D27&amp;""))&gt;0,NOT(OR(D27="Hecho",D27="Lo hacemos",D27="Encargado a otro",D27="Por comprobar"))),IF(LEN(TRIM(E27&amp;""))=0,FALSE,NOT(IF(ISNUMBER(E27),AND(E27&gt;=0,E27=ROUND(E27,6)),FALSE))),IF(LEN(TRIM(G27&amp;""))=0,FALSE,NOT(IF(ISNUMBER(G27),AND(G27=ROUND(G27,4)),FALSE))),IF(AND(D27="Hecho",ISNUMBER(E27)),E27&lt;&gt;0,FALSE)))),1,0),0)</f>
        <v>0</v>
      </c>
      <c r="O27" s="40">
        <f>IFERROR(IF(NOT(COUNTA(C27:G27)+COUNTA(I27:K27)&gt;0),"",IF(OR(AND(LEN(TRIM(D27&amp;""))&gt;0,NOT(OR(D27="Hecho",D27="Lo hacemos",D27="Encargado a otro",D27="Por comprobar"))),IF(LEN(TRIM(E27&amp;""))=0,FALSE,NOT(IF(ISNUMBER(E27),AND(E27&gt;=0,E27=ROUND(E27,6)),FALSE))),IF(LEN(TRIM(G27&amp;""))=0,FALSE,NOT(IF(ISNUMBER(G27),AND(G27=ROUND(G27,4)),FALSE))),IF(AND(D27="Hecho",ISNUMBER(E27)),E27&lt;&gt;0,FALSE)),2,IF(D27="Por comprobar",1,IF(AND(AND(LEN(TRIM(C27&amp;""))&gt;0,TRIM(C27)&lt;&gt;"Pendiente",TRIM(C27)&lt;&gt;"Por confirmar",TRIM(C27)&lt;&gt;"No consta",TRIM(C27)&lt;&gt;"Por decidir",TRIM(C27)&lt;&gt;"Desconocido",TRIM(C27)&lt;&gt;"Sin confirmar"),AND(LEN(TRIM(I27&amp;""))&gt;0,TRIM(I27)&lt;&gt;"Pendiente",TRIM(I27)&lt;&gt;"Por confirmar",TRIM(I27)&lt;&gt;"No consta",TRIM(I27)&lt;&gt;"Por decidir",TRIM(I27)&lt;&gt;"Desconocido",TRIM(I27)&lt;&gt;"Sin confirmar"),AND(LEN(TRIM(K27&amp;""))&gt;0,TRIM(K27)&lt;&gt;"Pendiente",TRIM(K27)&lt;&gt;"Por confirmar",TRIM(K27)&lt;&gt;"No consta",TRIM(K27)&lt;&gt;"Por decidir",TRIM(K27)&lt;&gt;"Desconocido",TRIM(K27)&lt;&gt;"Sin confirmar"),IF(D27="Hecho",AND(IF(ISNUMBER(E27),AND(E27&gt;=0,E27=ROUND(E27,6)),FALSE),E27=0),IF(D27="Encargado a otro",AND(IF(ISNUMBER(E27),AND(E27&gt;=0,E27=ROUND(E27,6)),FALSE),AND(LEN(TRIM(F27&amp;""))&gt;0,TRIM(F27)&lt;&gt;"Pendiente",TRIM(F27)&lt;&gt;"Por confirmar",TRIM(F27)&lt;&gt;"No consta",TRIM(F27)&lt;&gt;"Por decidir",TRIM(F27)&lt;&gt;"Desconocido",TRIM(F27)&lt;&gt;"Sin confirmar")),IF(D27="Lo hacemos",N27=1,FALSE)))),0,1)))),2)</f>
      </c>
    </row>
    <row r="28" ht="70" customHeight="1">
      <c r="B28" s="35" t="n">
        <v>19</v>
      </c>
      <c r="C28" s="31"/>
      <c r="D28" s="36"/>
      <c r="E28" s="37"/>
      <c r="F28" s="36"/>
      <c r="G28" s="38"/>
      <c r="H28" s="39">
        <f>IFERROR(IF(N28=1,ROUND(E28*G28,2),""),"")</f>
      </c>
      <c r="I28" s="31"/>
      <c r="J28" s="31"/>
      <c r="K28" s="31"/>
      <c r="L28" s="35">
        <f>IF(NOT(ISNUMBER(O28)),"",IF(O28=2,"ROJO",IF(O28=1,"ÁMBAR","VERDE")))</f>
      </c>
      <c r="M28" s="30">
        <f>IFERROR(IF(NOT(COUNTA(C28:G28)+COUNTA(I28:K28)&gt;0),"",IF(OR(AND(LEN(TRIM(D28&amp;""))&gt;0,NOT(OR(D28="Hecho",D28="Lo hacemos",D28="Encargado a otro",D28="Por comprobar"))),IF(LEN(TRIM(E28&amp;""))=0,FALSE,NOT(IF(ISNUMBER(E28),AND(E28&gt;=0,E28=ROUND(E28,6)),FALSE))),IF(LEN(TRIM(G28&amp;""))=0,FALSE,NOT(IF(ISNUMBER(G28),AND(G28=ROUND(G28,4)),FALSE))),IF(AND(D28="Hecho",ISNUMBER(E28)),E28&lt;&gt;0,FALSE)),"Revisamos estado y números. Hecho exige cantidad pendiente 0; si queda una parte, separamos filas. Cantidad: seis decimales. Precio: cuatro.",IF(D28="Por comprobar","Comprobamos estado y medimos lo que queda. Aunque haya precio, no lo sumamos todavía.",IF(NOT(AND(LEN(TRIM(C28&amp;""))&gt;0,TRIM(C28)&lt;&gt;"Pendiente",TRIM(C28)&lt;&gt;"Por confirmar",TRIM(C28)&lt;&gt;"No consta",TRIM(C28)&lt;&gt;"Por decidir",TRIM(C28)&lt;&gt;"Desconocido",TRIM(C28)&lt;&gt;"Sin confirmar")),"Identificamos el trabajo.",IF(NOT(OR(D28="Hecho",D28="Lo hacemos",D28="Encargado a otro")),"Elegimos un estado; un trabajo encargado no está necesariamente hecho.",IF(NOT(AND(LEN(TRIM(K28&amp;""))&gt;0,TRIM(K28)&lt;&gt;"Pendiente",TRIM(K28)&lt;&gt;"Por confirmar",TRIM(K28)&lt;&gt;"No consta",TRIM(K28)&lt;&gt;"Por decidir",TRIM(K28)&lt;&gt;"Desconocido",TRIM(K28)&lt;&gt;"Sin confirmar")),"Anotamos la prueba del estado y de los datos: foto, plano, documento o comunicación.",IF(NOT(IF(ISNUMBER(E28),AND(E28&gt;=0,E28=ROUND(E28,6)),FALSE)),"Medimos la cantidad pendiente; un vacío no es cero. No copiamos la cantidad total del proyecto.",IF(AND(NOT(D28="Hecho"),NOT(AND(LEN(TRIM(F28&amp;""))&gt;0,TRIM(F28)&lt;&gt;"Pendiente",TRIM(F28)&lt;&gt;"Por confirmar",TRIM(F28)&lt;&gt;"No consta",TRIM(F28)&lt;&gt;"Por decidir",TRIM(F28)&lt;&gt;"Desconocido",TRIM(F28)&lt;&gt;"Sin confirmar"))),"Indicamos la unidad de esa cantidad pendiente.",IF(AND(D28="Lo hacemos",NOT(IF(ISNUMBER(G28),AND(G28=ROUND(G28,4)),FALSE))),"Falta el precio unitario: el trabajo permanece sin valorar.",IF(NOT(AND(LEN(TRIM(I28&amp;""))&gt;0,TRIM(I28)&lt;&gt;"Pendiente",TRIM(I28)&lt;&gt;"Por confirmar",TRIM(I28)&lt;&gt;"No consta",TRIM(I28)&lt;&gt;"Por decidir",TRIM(I28)&lt;&gt;"Desconocido",TRIM(I28)&lt;&gt;"Sin confirmar")),"Identificamos al responsable. La fila sigue pendiente aunque su estado esté declarado.",IF(D28="Hecho","Fuera de nuestro subtotal por estado declarado. No certificamos conformidad ni garantías.",IF(D28="Encargado a otro","Fuera de nuestro subtotal. Encargado no significa montado ni pagado.","Importe conocido de lo que hacemos, con su referencia. No es el precio cerrado de la obra.")))))))))))),"Hay una entrada con error. Corregimos el dato antes de cerrar la comprobación.")</f>
      </c>
      <c r="N28" s="40" t="n">
        <f>IFERROR(IF(AND(D28="Lo hacemos",AND(LEN(TRIM(C28&amp;""))&gt;0,TRIM(C28)&lt;&gt;"Pendiente",TRIM(C28)&lt;&gt;"Por confirmar",TRIM(C28)&lt;&gt;"No consta",TRIM(C28)&lt;&gt;"Por decidir",TRIM(C28)&lt;&gt;"Desconocido",TRIM(C28)&lt;&gt;"Sin confirmar"),IF(ISNUMBER(E28),AND(E28&gt;=0,E28=ROUND(E28,6)),FALSE),AND(LEN(TRIM(F28&amp;""))&gt;0,TRIM(F28)&lt;&gt;"Pendiente",TRIM(F28)&lt;&gt;"Por confirmar",TRIM(F28)&lt;&gt;"No consta",TRIM(F28)&lt;&gt;"Por decidir",TRIM(F28)&lt;&gt;"Desconocido",TRIM(F28)&lt;&gt;"Sin confirmar"),IF(ISNUMBER(G28),AND(G28=ROUND(G28,4)),FALSE),AND(LEN(TRIM(K28&amp;""))&gt;0,TRIM(K28)&lt;&gt;"Pendiente",TRIM(K28)&lt;&gt;"Por confirmar",TRIM(K28)&lt;&gt;"No consta",TRIM(K28)&lt;&gt;"Por decidir",TRIM(K28)&lt;&gt;"Desconocido",TRIM(K28)&lt;&gt;"Sin confirmar"),NOT(OR(AND(LEN(TRIM(D28&amp;""))&gt;0,NOT(OR(D28="Hecho",D28="Lo hacemos",D28="Encargado a otro",D28="Por comprobar"))),IF(LEN(TRIM(E28&amp;""))=0,FALSE,NOT(IF(ISNUMBER(E28),AND(E28&gt;=0,E28=ROUND(E28,6)),FALSE))),IF(LEN(TRIM(G28&amp;""))=0,FALSE,NOT(IF(ISNUMBER(G28),AND(G28=ROUND(G28,4)),FALSE))),IF(AND(D28="Hecho",ISNUMBER(E28)),E28&lt;&gt;0,FALSE)))),1,0),0)</f>
        <v>0</v>
      </c>
      <c r="O28" s="40">
        <f>IFERROR(IF(NOT(COUNTA(C28:G28)+COUNTA(I28:K28)&gt;0),"",IF(OR(AND(LEN(TRIM(D28&amp;""))&gt;0,NOT(OR(D28="Hecho",D28="Lo hacemos",D28="Encargado a otro",D28="Por comprobar"))),IF(LEN(TRIM(E28&amp;""))=0,FALSE,NOT(IF(ISNUMBER(E28),AND(E28&gt;=0,E28=ROUND(E28,6)),FALSE))),IF(LEN(TRIM(G28&amp;""))=0,FALSE,NOT(IF(ISNUMBER(G28),AND(G28=ROUND(G28,4)),FALSE))),IF(AND(D28="Hecho",ISNUMBER(E28)),E28&lt;&gt;0,FALSE)),2,IF(D28="Por comprobar",1,IF(AND(AND(LEN(TRIM(C28&amp;""))&gt;0,TRIM(C28)&lt;&gt;"Pendiente",TRIM(C28)&lt;&gt;"Por confirmar",TRIM(C28)&lt;&gt;"No consta",TRIM(C28)&lt;&gt;"Por decidir",TRIM(C28)&lt;&gt;"Desconocido",TRIM(C28)&lt;&gt;"Sin confirmar"),AND(LEN(TRIM(I28&amp;""))&gt;0,TRIM(I28)&lt;&gt;"Pendiente",TRIM(I28)&lt;&gt;"Por confirmar",TRIM(I28)&lt;&gt;"No consta",TRIM(I28)&lt;&gt;"Por decidir",TRIM(I28)&lt;&gt;"Desconocido",TRIM(I28)&lt;&gt;"Sin confirmar"),AND(LEN(TRIM(K28&amp;""))&gt;0,TRIM(K28)&lt;&gt;"Pendiente",TRIM(K28)&lt;&gt;"Por confirmar",TRIM(K28)&lt;&gt;"No consta",TRIM(K28)&lt;&gt;"Por decidir",TRIM(K28)&lt;&gt;"Desconocido",TRIM(K28)&lt;&gt;"Sin confirmar"),IF(D28="Hecho",AND(IF(ISNUMBER(E28),AND(E28&gt;=0,E28=ROUND(E28,6)),FALSE),E28=0),IF(D28="Encargado a otro",AND(IF(ISNUMBER(E28),AND(E28&gt;=0,E28=ROUND(E28,6)),FALSE),AND(LEN(TRIM(F28&amp;""))&gt;0,TRIM(F28)&lt;&gt;"Pendiente",TRIM(F28)&lt;&gt;"Por confirmar",TRIM(F28)&lt;&gt;"No consta",TRIM(F28)&lt;&gt;"Por decidir",TRIM(F28)&lt;&gt;"Desconocido",TRIM(F28)&lt;&gt;"Sin confirmar")),IF(D28="Lo hacemos",N28=1,FALSE)))),0,1)))),2)</f>
      </c>
    </row>
    <row r="29" ht="70" customHeight="1">
      <c r="B29" s="35" t="n">
        <v>20</v>
      </c>
      <c r="C29" s="31"/>
      <c r="D29" s="36"/>
      <c r="E29" s="37"/>
      <c r="F29" s="36"/>
      <c r="G29" s="38"/>
      <c r="H29" s="39">
        <f>IFERROR(IF(N29=1,ROUND(E29*G29,2),""),"")</f>
      </c>
      <c r="I29" s="31"/>
      <c r="J29" s="31"/>
      <c r="K29" s="31"/>
      <c r="L29" s="35">
        <f>IF(NOT(ISNUMBER(O29)),"",IF(O29=2,"ROJO",IF(O29=1,"ÁMBAR","VERDE")))</f>
      </c>
      <c r="M29" s="30">
        <f>IFERROR(IF(NOT(COUNTA(C29:G29)+COUNTA(I29:K29)&gt;0),"",IF(OR(AND(LEN(TRIM(D29&amp;""))&gt;0,NOT(OR(D29="Hecho",D29="Lo hacemos",D29="Encargado a otro",D29="Por comprobar"))),IF(LEN(TRIM(E29&amp;""))=0,FALSE,NOT(IF(ISNUMBER(E29),AND(E29&gt;=0,E29=ROUND(E29,6)),FALSE))),IF(LEN(TRIM(G29&amp;""))=0,FALSE,NOT(IF(ISNUMBER(G29),AND(G29=ROUND(G29,4)),FALSE))),IF(AND(D29="Hecho",ISNUMBER(E29)),E29&lt;&gt;0,FALSE)),"Revisamos estado y números. Hecho exige cantidad pendiente 0; si queda una parte, separamos filas. Cantidad: seis decimales. Precio: cuatro.",IF(D29="Por comprobar","Comprobamos estado y medimos lo que queda. Aunque haya precio, no lo sumamos todavía.",IF(NOT(AND(LEN(TRIM(C29&amp;""))&gt;0,TRIM(C29)&lt;&gt;"Pendiente",TRIM(C29)&lt;&gt;"Por confirmar",TRIM(C29)&lt;&gt;"No consta",TRIM(C29)&lt;&gt;"Por decidir",TRIM(C29)&lt;&gt;"Desconocido",TRIM(C29)&lt;&gt;"Sin confirmar")),"Identificamos el trabajo.",IF(NOT(OR(D29="Hecho",D29="Lo hacemos",D29="Encargado a otro")),"Elegimos un estado; un trabajo encargado no está necesariamente hecho.",IF(NOT(AND(LEN(TRIM(K29&amp;""))&gt;0,TRIM(K29)&lt;&gt;"Pendiente",TRIM(K29)&lt;&gt;"Por confirmar",TRIM(K29)&lt;&gt;"No consta",TRIM(K29)&lt;&gt;"Por decidir",TRIM(K29)&lt;&gt;"Desconocido",TRIM(K29)&lt;&gt;"Sin confirmar")),"Anotamos la prueba del estado y de los datos: foto, plano, documento o comunicación.",IF(NOT(IF(ISNUMBER(E29),AND(E29&gt;=0,E29=ROUND(E29,6)),FALSE)),"Medimos la cantidad pendiente; un vacío no es cero. No copiamos la cantidad total del proyecto.",IF(AND(NOT(D29="Hecho"),NOT(AND(LEN(TRIM(F29&amp;""))&gt;0,TRIM(F29)&lt;&gt;"Pendiente",TRIM(F29)&lt;&gt;"Por confirmar",TRIM(F29)&lt;&gt;"No consta",TRIM(F29)&lt;&gt;"Por decidir",TRIM(F29)&lt;&gt;"Desconocido",TRIM(F29)&lt;&gt;"Sin confirmar"))),"Indicamos la unidad de esa cantidad pendiente.",IF(AND(D29="Lo hacemos",NOT(IF(ISNUMBER(G29),AND(G29=ROUND(G29,4)),FALSE))),"Falta el precio unitario: el trabajo permanece sin valorar.",IF(NOT(AND(LEN(TRIM(I29&amp;""))&gt;0,TRIM(I29)&lt;&gt;"Pendiente",TRIM(I29)&lt;&gt;"Por confirmar",TRIM(I29)&lt;&gt;"No consta",TRIM(I29)&lt;&gt;"Por decidir",TRIM(I29)&lt;&gt;"Desconocido",TRIM(I29)&lt;&gt;"Sin confirmar")),"Identificamos al responsable. La fila sigue pendiente aunque su estado esté declarado.",IF(D29="Hecho","Fuera de nuestro subtotal por estado declarado. No certificamos conformidad ni garantías.",IF(D29="Encargado a otro","Fuera de nuestro subtotal. Encargado no significa montado ni pagado.","Importe conocido de lo que hacemos, con su referencia. No es el precio cerrado de la obra.")))))))))))),"Hay una entrada con error. Corregimos el dato antes de cerrar la comprobación.")</f>
      </c>
      <c r="N29" s="40" t="n">
        <f>IFERROR(IF(AND(D29="Lo hacemos",AND(LEN(TRIM(C29&amp;""))&gt;0,TRIM(C29)&lt;&gt;"Pendiente",TRIM(C29)&lt;&gt;"Por confirmar",TRIM(C29)&lt;&gt;"No consta",TRIM(C29)&lt;&gt;"Por decidir",TRIM(C29)&lt;&gt;"Desconocido",TRIM(C29)&lt;&gt;"Sin confirmar"),IF(ISNUMBER(E29),AND(E29&gt;=0,E29=ROUND(E29,6)),FALSE),AND(LEN(TRIM(F29&amp;""))&gt;0,TRIM(F29)&lt;&gt;"Pendiente",TRIM(F29)&lt;&gt;"Por confirmar",TRIM(F29)&lt;&gt;"No consta",TRIM(F29)&lt;&gt;"Por decidir",TRIM(F29)&lt;&gt;"Desconocido",TRIM(F29)&lt;&gt;"Sin confirmar"),IF(ISNUMBER(G29),AND(G29=ROUND(G29,4)),FALSE),AND(LEN(TRIM(K29&amp;""))&gt;0,TRIM(K29)&lt;&gt;"Pendiente",TRIM(K29)&lt;&gt;"Por confirmar",TRIM(K29)&lt;&gt;"No consta",TRIM(K29)&lt;&gt;"Por decidir",TRIM(K29)&lt;&gt;"Desconocido",TRIM(K29)&lt;&gt;"Sin confirmar"),NOT(OR(AND(LEN(TRIM(D29&amp;""))&gt;0,NOT(OR(D29="Hecho",D29="Lo hacemos",D29="Encargado a otro",D29="Por comprobar"))),IF(LEN(TRIM(E29&amp;""))=0,FALSE,NOT(IF(ISNUMBER(E29),AND(E29&gt;=0,E29=ROUND(E29,6)),FALSE))),IF(LEN(TRIM(G29&amp;""))=0,FALSE,NOT(IF(ISNUMBER(G29),AND(G29=ROUND(G29,4)),FALSE))),IF(AND(D29="Hecho",ISNUMBER(E29)),E29&lt;&gt;0,FALSE)))),1,0),0)</f>
        <v>0</v>
      </c>
      <c r="O29" s="40">
        <f>IFERROR(IF(NOT(COUNTA(C29:G29)+COUNTA(I29:K29)&gt;0),"",IF(OR(AND(LEN(TRIM(D29&amp;""))&gt;0,NOT(OR(D29="Hecho",D29="Lo hacemos",D29="Encargado a otro",D29="Por comprobar"))),IF(LEN(TRIM(E29&amp;""))=0,FALSE,NOT(IF(ISNUMBER(E29),AND(E29&gt;=0,E29=ROUND(E29,6)),FALSE))),IF(LEN(TRIM(G29&amp;""))=0,FALSE,NOT(IF(ISNUMBER(G29),AND(G29=ROUND(G29,4)),FALSE))),IF(AND(D29="Hecho",ISNUMBER(E29)),E29&lt;&gt;0,FALSE)),2,IF(D29="Por comprobar",1,IF(AND(AND(LEN(TRIM(C29&amp;""))&gt;0,TRIM(C29)&lt;&gt;"Pendiente",TRIM(C29)&lt;&gt;"Por confirmar",TRIM(C29)&lt;&gt;"No consta",TRIM(C29)&lt;&gt;"Por decidir",TRIM(C29)&lt;&gt;"Desconocido",TRIM(C29)&lt;&gt;"Sin confirmar"),AND(LEN(TRIM(I29&amp;""))&gt;0,TRIM(I29)&lt;&gt;"Pendiente",TRIM(I29)&lt;&gt;"Por confirmar",TRIM(I29)&lt;&gt;"No consta",TRIM(I29)&lt;&gt;"Por decidir",TRIM(I29)&lt;&gt;"Desconocido",TRIM(I29)&lt;&gt;"Sin confirmar"),AND(LEN(TRIM(K29&amp;""))&gt;0,TRIM(K29)&lt;&gt;"Pendiente",TRIM(K29)&lt;&gt;"Por confirmar",TRIM(K29)&lt;&gt;"No consta",TRIM(K29)&lt;&gt;"Por decidir",TRIM(K29)&lt;&gt;"Desconocido",TRIM(K29)&lt;&gt;"Sin confirmar"),IF(D29="Hecho",AND(IF(ISNUMBER(E29),AND(E29&gt;=0,E29=ROUND(E29,6)),FALSE),E29=0),IF(D29="Encargado a otro",AND(IF(ISNUMBER(E29),AND(E29&gt;=0,E29=ROUND(E29,6)),FALSE),AND(LEN(TRIM(F29&amp;""))&gt;0,TRIM(F29)&lt;&gt;"Pendiente",TRIM(F29)&lt;&gt;"Por confirmar",TRIM(F29)&lt;&gt;"No consta",TRIM(F29)&lt;&gt;"Por decidir",TRIM(F29)&lt;&gt;"Desconocido",TRIM(F29)&lt;&gt;"Sin confirmar")),IF(D29="Lo hacemos",N29=1,FALSE)))),0,1)))),2)</f>
      </c>
    </row>
    <row r="30" ht="24" customHeight="1">
      <c r="B30" s="27"/>
      <c r="C30" s="27"/>
      <c r="D30" s="27"/>
      <c r="E30" s="27"/>
      <c r="F30" s="27"/>
      <c r="G30" s="27"/>
      <c r="H30" s="27"/>
      <c r="I30" s="27"/>
      <c r="J30" s="27"/>
      <c r="K30" s="27"/>
      <c r="L30" s="27"/>
      <c r="M30" s="27"/>
    </row>
    <row r="31" ht="29" customHeight="1">
      <c r="B31" s="41" t="str">
        <v>Subtotal conocido · sin IVA</v>
      </c>
      <c r="C31" s="41"/>
      <c r="D31" s="41"/>
      <c r="E31" s="42">
        <f>IF(COUNT(H10:H29)=0,"",SUM(H10:H29))</f>
      </c>
      <c r="F31" s="30" t="str">
        <v>Filas pendientes</v>
      </c>
      <c r="G31" s="30"/>
      <c r="H31" s="30"/>
      <c r="I31" s="43" t="n">
        <f>COUNTIFS(O10:O29,"&gt;0")</f>
        <v>3</v>
      </c>
      <c r="J31" s="30" t="str">
        <v>Preguntas pendientes</v>
      </c>
      <c r="K31" s="30"/>
      <c r="L31" s="30"/>
      <c r="M31" s="43" t="n">
        <f>COUNTIFS(N37,"&gt;0")+COUNTIFS(N39,"&gt;0")+COUNTIFS(N41,"&gt;0")</f>
        <v>3</v>
      </c>
    </row>
    <row r="32" ht="24" customHeight="1">
      <c r="B32" s="27"/>
      <c r="C32" s="27"/>
      <c r="D32" s="27"/>
      <c r="E32" s="27"/>
      <c r="F32" s="27"/>
      <c r="G32" s="27"/>
      <c r="H32" s="27"/>
      <c r="I32" s="27"/>
      <c r="J32" s="27"/>
      <c r="K32" s="27"/>
      <c r="L32" s="27"/>
      <c r="M32" s="27"/>
    </row>
    <row r="33" ht="24" customHeight="1">
      <c r="B33" s="41" t="str">
        <v>esto no es el precio cerrado. El subtotal suma únicamente los importes calculables de Lo hacemos. Una fila o respuesta pendiente puede cambiar alcance y precio. Los trabajos hechos o encargados a otro se conservan aquí para coordinarlos.</v>
      </c>
      <c r="C33" s="41"/>
      <c r="D33" s="41"/>
      <c r="E33" s="41"/>
      <c r="F33" s="41"/>
      <c r="G33" s="41"/>
      <c r="H33" s="41"/>
      <c r="I33" s="41"/>
      <c r="J33" s="41"/>
      <c r="K33" s="41"/>
      <c r="L33" s="41"/>
      <c r="M33" s="41"/>
    </row>
    <row r="34" ht="24" customHeight="1">
      <c r="B34" s="41"/>
      <c r="C34" s="41"/>
      <c r="D34" s="41"/>
      <c r="E34" s="41"/>
      <c r="F34" s="41"/>
      <c r="G34" s="41"/>
      <c r="H34" s="41"/>
      <c r="I34" s="41"/>
      <c r="J34" s="41"/>
      <c r="K34" s="41"/>
      <c r="L34" s="41"/>
      <c r="M34" s="41"/>
    </row>
    <row r="35" ht="24" customHeight="1">
      <c r="B35" s="27"/>
      <c r="C35" s="27"/>
      <c r="D35" s="27"/>
      <c r="E35" s="27"/>
      <c r="F35" s="27"/>
      <c r="G35" s="27"/>
      <c r="H35" s="27"/>
      <c r="I35" s="27"/>
      <c r="J35" s="27"/>
      <c r="K35" s="27"/>
      <c r="L35" s="27"/>
      <c r="M35" s="27"/>
    </row>
    <row r="36" ht="42" customHeight="1">
      <c r="B36" s="34" t="str">
        <v>Preguntas a la propiedad</v>
      </c>
      <c r="C36" s="34" t="str"/>
      <c r="D36" s="34" t="str"/>
      <c r="E36" s="34" t="str"/>
      <c r="F36" s="34" t="str">
        <v>Respuesta / qué falta</v>
      </c>
      <c r="G36" s="34" t="str"/>
      <c r="H36" s="34" t="str"/>
      <c r="I36" s="34" t="str">
        <v>Documento / quién lo conserva</v>
      </c>
      <c r="J36" s="34" t="str"/>
      <c r="K36" s="34" t="str">
        <v>Estado</v>
      </c>
      <c r="L36" s="34" t="str">
        <v>Próximo paso</v>
      </c>
      <c r="M36" s="34" t="str"/>
    </row>
    <row r="37" ht="30" customHeight="1">
      <c r="B37" s="41" t="str">
        <v>¿Qué trabajos o suministros hay ya encargados y a quién?</v>
      </c>
      <c r="C37" s="41"/>
      <c r="D37" s="41"/>
      <c r="E37" s="41"/>
      <c r="F37" s="31"/>
      <c r="G37" s="31"/>
      <c r="H37" s="31"/>
      <c r="I37" s="31"/>
      <c r="J37" s="31"/>
      <c r="K37" s="31" t="str">
        <v>Pendiente</v>
      </c>
      <c r="L37" s="30" t="str">
        <f>IF(N37=2,"Elegimos un estado válido.",IF(N37=0,IF(K37="No aplica","No aplica con motivo y referencia registrados.","Respuesta documentada; conservamos su referencia."),"Completamos respuesta o motivo y referencia. No consta sigue pendiente."))</f>
        <v>Completamos respuesta o motivo y referencia. No consta sigue pendiente.</v>
      </c>
      <c r="M37" s="30"/>
      <c r="N37" s="40" t="n">
        <f>IFERROR(IF(AND(LEN(TRIM(K37&amp;""))&gt;0,NOT(OR(K37="Pendiente",K37="Documentado",K37="No aplica"))),2,IF(AND(OR(K37="Documentado",K37="No aplica"),AND(LEN(TRIM(F37&amp;""))&gt;0,TRIM(F37)&lt;&gt;"Pendiente",TRIM(F37)&lt;&gt;"Por confirmar",TRIM(F37)&lt;&gt;"No consta",TRIM(F37)&lt;&gt;"Por decidir",TRIM(F37)&lt;&gt;"Desconocido",TRIM(F37)&lt;&gt;"Sin confirmar"),AND(LEN(TRIM(I37&amp;""))&gt;0,TRIM(I37)&lt;&gt;"Pendiente",TRIM(I37)&lt;&gt;"Por confirmar",TRIM(I37)&lt;&gt;"No consta",TRIM(I37)&lt;&gt;"Por decidir",TRIM(I37)&lt;&gt;"Desconocido",TRIM(I37)&lt;&gt;"Sin confirmar")),0,1)),2)</f>
        <v>1</v>
      </c>
    </row>
    <row r="38" ht="30" customHeight="1">
      <c r="B38" s="41"/>
      <c r="C38" s="41"/>
      <c r="D38" s="41"/>
      <c r="E38" s="41"/>
      <c r="F38" s="31"/>
      <c r="G38" s="31"/>
      <c r="H38" s="31"/>
      <c r="I38" s="31"/>
      <c r="J38" s="31"/>
      <c r="K38" s="31"/>
      <c r="L38" s="30"/>
      <c r="M38" s="30"/>
    </row>
    <row r="39" ht="30" customHeight="1">
      <c r="B39" s="41" t="str">
        <v>¿Qué garantías constan y dónde están sus documentos?</v>
      </c>
      <c r="C39" s="41"/>
      <c r="D39" s="41"/>
      <c r="E39" s="41"/>
      <c r="F39" s="31"/>
      <c r="G39" s="31"/>
      <c r="H39" s="31"/>
      <c r="I39" s="31"/>
      <c r="J39" s="31"/>
      <c r="K39" s="31" t="str">
        <v>Pendiente</v>
      </c>
      <c r="L39" s="30" t="str">
        <f>IF(N39=2,"Elegimos un estado válido.",IF(N39=0,IF(K39="No aplica","No aplica con motivo y referencia registrados.","Respuesta documentada; conservamos su referencia."),"Completamos respuesta o motivo y referencia. No consta sigue pendiente."))</f>
        <v>Completamos respuesta o motivo y referencia. No consta sigue pendiente.</v>
      </c>
      <c r="M39" s="30"/>
      <c r="N39" s="40" t="n">
        <f>IFERROR(IF(AND(LEN(TRIM(K39&amp;""))&gt;0,NOT(OR(K39="Pendiente",K39="Documentado",K39="No aplica"))),2,IF(AND(OR(K39="Documentado",K39="No aplica"),AND(LEN(TRIM(F39&amp;""))&gt;0,TRIM(F39)&lt;&gt;"Pendiente",TRIM(F39)&lt;&gt;"Por confirmar",TRIM(F39)&lt;&gt;"No consta",TRIM(F39)&lt;&gt;"Por decidir",TRIM(F39)&lt;&gt;"Desconocido",TRIM(F39)&lt;&gt;"Sin confirmar"),AND(LEN(TRIM(I39&amp;""))&gt;0,TRIM(I39)&lt;&gt;"Pendiente",TRIM(I39)&lt;&gt;"Por confirmar",TRIM(I39)&lt;&gt;"No consta",TRIM(I39)&lt;&gt;"Por decidir",TRIM(I39)&lt;&gt;"Desconocido",TRIM(I39)&lt;&gt;"Sin confirmar")),0,1)),2)</f>
        <v>1</v>
      </c>
    </row>
    <row r="40" ht="30" customHeight="1">
      <c r="B40" s="41"/>
      <c r="C40" s="41"/>
      <c r="D40" s="41"/>
      <c r="E40" s="41"/>
      <c r="F40" s="31"/>
      <c r="G40" s="31"/>
      <c r="H40" s="31"/>
      <c r="I40" s="31"/>
      <c r="J40" s="31"/>
      <c r="K40" s="31"/>
      <c r="L40" s="30"/>
      <c r="M40" s="30"/>
    </row>
    <row r="41" ht="30" customHeight="1">
      <c r="B41" s="41" t="str">
        <v>¿Quién conserva planos, certificados y documentación de lo hecho?</v>
      </c>
      <c r="C41" s="41"/>
      <c r="D41" s="41"/>
      <c r="E41" s="41"/>
      <c r="F41" s="31"/>
      <c r="G41" s="31"/>
      <c r="H41" s="31"/>
      <c r="I41" s="31"/>
      <c r="J41" s="31"/>
      <c r="K41" s="31" t="str">
        <v>Pendiente</v>
      </c>
      <c r="L41" s="30" t="str">
        <f>IF(N41=2,"Elegimos un estado válido.",IF(N41=0,IF(K41="No aplica","No aplica con motivo y referencia registrados.","Respuesta documentada; conservamos su referencia."),"Completamos respuesta o motivo y referencia. No consta sigue pendiente."))</f>
        <v>Completamos respuesta o motivo y referencia. No consta sigue pendiente.</v>
      </c>
      <c r="M41" s="30"/>
      <c r="N41" s="40" t="n">
        <f>IFERROR(IF(AND(LEN(TRIM(K41&amp;""))&gt;0,NOT(OR(K41="Pendiente",K41="Documentado",K41="No aplica"))),2,IF(AND(OR(K41="Documentado",K41="No aplica"),AND(LEN(TRIM(F41&amp;""))&gt;0,TRIM(F41)&lt;&gt;"Pendiente",TRIM(F41)&lt;&gt;"Por confirmar",TRIM(F41)&lt;&gt;"No consta",TRIM(F41)&lt;&gt;"Por decidir",TRIM(F41)&lt;&gt;"Desconocido",TRIM(F41)&lt;&gt;"Sin confirmar"),AND(LEN(TRIM(I41&amp;""))&gt;0,TRIM(I41)&lt;&gt;"Pendiente",TRIM(I41)&lt;&gt;"Por confirmar",TRIM(I41)&lt;&gt;"No consta",TRIM(I41)&lt;&gt;"Por decidir",TRIM(I41)&lt;&gt;"Desconocido",TRIM(I41)&lt;&gt;"Sin confirmar")),0,1)),2)</f>
        <v>1</v>
      </c>
    </row>
    <row r="42" ht="30" customHeight="1">
      <c r="B42" s="41"/>
      <c r="C42" s="41"/>
      <c r="D42" s="41"/>
      <c r="E42" s="41"/>
      <c r="F42" s="31"/>
      <c r="G42" s="31"/>
      <c r="H42" s="31"/>
      <c r="I42" s="31"/>
      <c r="J42" s="31"/>
      <c r="K42" s="31"/>
      <c r="L42" s="30"/>
      <c r="M42" s="30"/>
    </row>
    <row r="43" ht="24" customHeight="1">
      <c r="B43" s="27"/>
      <c r="C43" s="27"/>
      <c r="D43" s="27"/>
      <c r="E43" s="27"/>
      <c r="F43" s="27"/>
      <c r="G43" s="27"/>
      <c r="H43" s="27"/>
      <c r="I43" s="27"/>
      <c r="J43" s="27"/>
      <c r="K43" s="27"/>
      <c r="L43" s="27"/>
      <c r="M43" s="27"/>
    </row>
    <row r="44" ht="24" customHeight="1">
      <c r="B44" s="33" t="str">
        <v>Una fila para lo hecho y otra para lo que queda si el trabajo está a medias. Retiramos de las fotos identificadores y metadatos antes de compartirlas; aquí solo anotamos referencias, sin insertar archivos ni enlaces privados.</v>
      </c>
      <c r="C44" s="33"/>
      <c r="D44" s="33"/>
      <c r="E44" s="33"/>
      <c r="F44" s="33"/>
      <c r="G44" s="33"/>
      <c r="H44" s="33"/>
      <c r="I44" s="33"/>
      <c r="J44" s="33"/>
      <c r="K44" s="33"/>
      <c r="L44" s="33"/>
      <c r="M44" s="33"/>
    </row>
    <row r="45" ht="24" customHeight="1">
      <c r="B45" s="33"/>
      <c r="C45" s="33"/>
      <c r="D45" s="33"/>
      <c r="E45" s="33"/>
      <c r="F45" s="33"/>
      <c r="G45" s="33"/>
      <c r="H45" s="33"/>
      <c r="I45" s="33"/>
      <c r="J45" s="33"/>
      <c r="K45" s="33"/>
      <c r="L45" s="33"/>
      <c r="M45" s="33"/>
    </row>
    <row r="46" ht="24" customHeight="1">
      <c r="B46" s="27"/>
      <c r="C46" s="27"/>
      <c r="D46" s="27"/>
      <c r="E46" s="27"/>
      <c r="F46" s="27"/>
      <c r="G46" s="27"/>
      <c r="H46" s="27"/>
      <c r="I46" s="27"/>
      <c r="J46" s="27"/>
      <c r="K46" s="27"/>
      <c r="L46" s="27"/>
      <c r="M46" s="27"/>
    </row>
    <row r="47" ht="25" customHeight="1">
      <c r="B47" s="33" t="str">
        <v>Cuitó Digital · cuitodigital.com</v>
      </c>
      <c r="C47" s="33"/>
      <c r="D47" s="33"/>
      <c r="E47" s="33"/>
      <c r="F47" s="33"/>
      <c r="G47" s="33"/>
      <c r="H47" s="33"/>
      <c r="I47" s="33"/>
      <c r="J47" s="33"/>
      <c r="K47" s="33"/>
      <c r="L47" s="33"/>
      <c r="M47" s="33"/>
    </row>
    <row r="48" ht="24" customHeight="1">
      <c r="B48" s="27"/>
      <c r="C48" s="27"/>
      <c r="D48" s="27"/>
      <c r="E48" s="27"/>
      <c r="F48" s="27"/>
      <c r="G48" s="27"/>
      <c r="H48" s="27"/>
      <c r="I48" s="27"/>
      <c r="J48" s="27"/>
      <c r="K48" s="27"/>
      <c r="L48" s="27"/>
      <c r="M48" s="27"/>
    </row>
  </sheetData>
  <sheetProtection sheet="1" objects="1" scenarios="1" formatCells="1" formatColumns="0" formatRows="0" insertColumns="1" insertRows="1" deleteColumns="1" deleteRows="1" sort="1" autoFilter="1" selectLockedCells="0" selectUnlockedCells="0"/>
  <mergeCells>
    <mergeCell ref="B2:L3"/>
    <mergeCell ref="B5:C5"/>
    <mergeCell ref="D5:H5"/>
    <mergeCell ref="I5:K5"/>
    <mergeCell ref="L5:M5"/>
    <mergeCell ref="B6:M6"/>
    <mergeCell ref="B7:M7"/>
    <mergeCell ref="B31:D31"/>
    <mergeCell ref="F31:H31"/>
    <mergeCell ref="J31:L31"/>
    <mergeCell ref="B33:M34"/>
    <mergeCell ref="B36:E36"/>
    <mergeCell ref="F36:H36"/>
    <mergeCell ref="I36:J36"/>
    <mergeCell ref="L36:M36"/>
    <mergeCell ref="B37:E38"/>
    <mergeCell ref="F37:H38"/>
    <mergeCell ref="I37:J38"/>
    <mergeCell ref="K37:K38"/>
    <mergeCell ref="L37:M38"/>
    <mergeCell ref="B39:E40"/>
    <mergeCell ref="F39:H40"/>
    <mergeCell ref="I39:J40"/>
    <mergeCell ref="K39:K40"/>
    <mergeCell ref="L39:M40"/>
    <mergeCell ref="B41:E42"/>
    <mergeCell ref="F41:H42"/>
    <mergeCell ref="I41:J42"/>
    <mergeCell ref="K41:K42"/>
    <mergeCell ref="L41:M42"/>
    <mergeCell ref="B44:M45"/>
    <mergeCell ref="B47:M47"/>
  </mergeCells>
  <conditionalFormatting sqref="L10:L29">
    <cfRule type="expression" dxfId="0" priority="1">
      <formula>AND(ISNUMBER($O10),$O10=0)</formula>
    </cfRule>
    <cfRule type="expression" dxfId="1" priority="2">
      <formula>AND(ISNUMBER($O10),$O10=1)</formula>
    </cfRule>
    <cfRule type="expression" dxfId="2" priority="3">
      <formula>AND(ISNUMBER($O10),$O10=2)</formula>
    </cfRule>
  </conditionalFormatting>
  <conditionalFormatting sqref="K37:K38">
    <cfRule type="expression" dxfId="3" priority="4">
      <formula>AND(ISNUMBER($N$37),$N$37=0)</formula>
    </cfRule>
    <cfRule type="expression" dxfId="4" priority="5">
      <formula>AND(ISNUMBER($N$37),$N$37=1)</formula>
    </cfRule>
    <cfRule type="expression" dxfId="5" priority="6">
      <formula>AND(ISNUMBER($N$37),$N$37=2)</formula>
    </cfRule>
  </conditionalFormatting>
  <conditionalFormatting sqref="K39:K40">
    <cfRule type="expression" dxfId="6" priority="7">
      <formula>AND(ISNUMBER($N$39),$N$39=0)</formula>
    </cfRule>
    <cfRule type="expression" dxfId="7" priority="8">
      <formula>AND(ISNUMBER($N$39),$N$39=1)</formula>
    </cfRule>
    <cfRule type="expression" dxfId="8" priority="9">
      <formula>AND(ISNUMBER($N$39),$N$39=2)</formula>
    </cfRule>
  </conditionalFormatting>
  <conditionalFormatting sqref="K41:K42">
    <cfRule type="expression" dxfId="9" priority="10">
      <formula>AND(ISNUMBER($N$41),$N$41=0)</formula>
    </cfRule>
    <cfRule type="expression" dxfId="10" priority="11">
      <formula>AND(ISNUMBER($N$41),$N$41=1)</formula>
    </cfRule>
    <cfRule type="expression" dxfId="11" priority="12">
      <formula>AND(ISNUMBER($N$41),$N$41=2)</formula>
    </cfRule>
  </conditionalFormatting>
  <dataValidations count="4">
    <dataValidation type="list" sqref="D10:D29" showErrorMessage="1" errorStyle="stop" allowBlank="1" errorTitle="Revisamos el dato" error="Elegimos una opción válida. Un dato pendiente no es cero.">
      <formula1>"Hecho,Por comprobar,Lo hacemos,Encargado a otro"</formula1>
    </dataValidation>
    <dataValidation type="list" sqref="K37" showErrorMessage="1" errorStyle="stop" allowBlank="1" errorTitle="Revisamos el dato" error="Elegimos una opción válida. Un dato pendiente no es cero.">
      <formula1>"Pendiente,Documentado,No aplica"</formula1>
    </dataValidation>
    <dataValidation type="list" sqref="K39" showErrorMessage="1" errorStyle="stop" allowBlank="1" errorTitle="Revisamos el dato" error="Elegimos una opción válida. Un dato pendiente no es cero.">
      <formula1>"Pendiente,Documentado,No aplica"</formula1>
    </dataValidation>
    <dataValidation type="list" sqref="K41" showErrorMessage="1" errorStyle="stop" allowBlank="1" errorTitle="Revisamos el dato" error="Elegimos una opción válida. Un dato pendiente no es cero.">
      <formula1>"Pendiente,Documentado,No aplica"</formula1>
    </dataValidation>
  </dataValidations>
  <pageMargins left=".25" right=".25" top=".35" bottom=".35" header=".15" footer=".15"/>
  <pageSetup paperSize="9" orientation="landscape" fitToWidth="1" fitToHeight="0"/>
  <headerFooter>
    <oddFooter>&amp;LCuitó Digital · cuitodigital.com&amp;R&amp;P</oddFooter>
  </headerFooter>
  <drawing r:id="R64f79c9117674d27"/>
</worksheet>
</file>

<file path=xl/worksheets/sheet2.xml><?xml version="1.0" encoding="utf-8"?>
<worksheet xmlns="http://schemas.openxmlformats.org/spreadsheetml/2006/main" xmlns:r="http://schemas.openxmlformats.org/officeDocument/2006/relationships">
  <sheetPr>
    <pageSetUpPr fitToPage="1"/>
  </sheetPr>
  <sheetViews>
    <sheetView showGridLines="0" workbookViewId="0" zoomScale="80"/>
  </sheetViews>
  <sheetFormatPr defaultRowHeight="15"/>
  <cols>
    <col min="1" max="1" width="3" hidden="0" customWidth="1"/>
    <col min="2" max="2" width="27" hidden="0" customWidth="1"/>
    <col min="3" max="3" width="27" hidden="0" customWidth="1"/>
    <col min="4" max="4" width="27" hidden="0" customWidth="1"/>
    <col min="5" max="5" width="27" hidden="0" customWidth="1"/>
    <col min="6" max="6" width="27" hidden="0" customWidth="1"/>
    <col min="7" max="7" width="27" hidden="0" customWidth="1"/>
    <col min="8" max="8" width="34" hidden="0" customWidth="1"/>
  </cols>
  <sheetData>
    <row r="1" ht="24" customHeight="1">
      <c r="B1" s="27"/>
      <c r="C1" s="27"/>
      <c r="D1" s="27"/>
      <c r="E1" s="27"/>
      <c r="F1" s="27"/>
      <c r="G1" s="27"/>
      <c r="H1" s="27"/>
    </row>
    <row r="2" ht="25" customHeight="1">
      <c r="B2" s="28" t="str">
        <v>Volvemos de la visita con el alcance separado</v>
      </c>
      <c r="C2" s="28"/>
      <c r="D2" s="28"/>
      <c r="E2" s="28"/>
      <c r="F2" s="28"/>
      <c r="G2" s="28"/>
      <c r="H2" s="27"/>
    </row>
    <row r="3" ht="25" customHeight="1">
      <c r="B3" s="28"/>
      <c r="C3" s="28"/>
      <c r="D3" s="28"/>
      <c r="E3" s="28"/>
      <c r="F3" s="28"/>
      <c r="G3" s="28"/>
      <c r="H3" s="27"/>
    </row>
    <row r="4" ht="24" customHeight="1">
      <c r="B4" s="29"/>
      <c r="C4" s="29"/>
      <c r="D4" s="29"/>
      <c r="E4" s="29"/>
      <c r="F4" s="29"/>
      <c r="G4" s="29"/>
      <c r="H4" s="29"/>
    </row>
    <row r="5" ht="24" customHeight="1">
      <c r="B5" s="27"/>
      <c r="C5" s="27"/>
      <c r="D5" s="27"/>
      <c r="E5" s="27"/>
      <c r="F5" s="27"/>
      <c r="G5" s="27"/>
      <c r="H5" s="27"/>
    </row>
    <row r="6" ht="28" customHeight="1">
      <c r="B6" s="30" t="str">
        <v>Guardamos una copia y sustituimos el ejemplo. En VISITA anotamos una fila por trabajo o parte de trabajo. La cantidad es lo que queda, no toda la medición del proyecto. La fecha solo se escribe si conocemos cuándo fue la visita.</v>
      </c>
      <c r="C6" s="30"/>
      <c r="D6" s="30"/>
      <c r="E6" s="30"/>
      <c r="F6" s="30"/>
      <c r="G6" s="30"/>
      <c r="H6" s="30"/>
    </row>
    <row r="7" ht="28" customHeight="1">
      <c r="B7" s="30"/>
      <c r="C7" s="30"/>
      <c r="D7" s="30"/>
      <c r="E7" s="30"/>
      <c r="F7" s="30"/>
      <c r="G7" s="30"/>
      <c r="H7" s="30"/>
    </row>
    <row r="8" ht="24" customHeight="1">
      <c r="B8" s="27"/>
      <c r="C8" s="27"/>
      <c r="D8" s="27"/>
      <c r="E8" s="27"/>
      <c r="F8" s="27"/>
      <c r="G8" s="27"/>
      <c r="H8" s="27"/>
    </row>
    <row r="9" ht="24" customHeight="1">
      <c r="B9" s="27"/>
      <c r="C9" s="27"/>
      <c r="D9" s="27"/>
      <c r="E9" s="27"/>
      <c r="F9" s="27"/>
      <c r="G9" s="27"/>
      <c r="H9" s="27"/>
    </row>
    <row r="10" ht="28" customHeight="1">
      <c r="B10" s="30" t="str">
        <v>Hecho: dejamos cantidad pendiente 0 expresa y no exigimos precio. Si solo está terminada una parte, la separamos de la que queda. Marcar Hecho no certifica conformidad, legalización o garantías.</v>
      </c>
      <c r="C10" s="30"/>
      <c r="D10" s="30"/>
      <c r="E10" s="30"/>
      <c r="F10" s="30"/>
      <c r="G10" s="30"/>
      <c r="H10" s="30"/>
    </row>
    <row r="11" ht="28" customHeight="1">
      <c r="B11" s="30"/>
      <c r="C11" s="30"/>
      <c r="D11" s="30"/>
      <c r="E11" s="30"/>
      <c r="F11" s="30"/>
      <c r="G11" s="30"/>
      <c r="H11" s="30"/>
    </row>
    <row r="12" ht="24" customHeight="1">
      <c r="B12" s="27"/>
      <c r="C12" s="27"/>
      <c r="D12" s="27"/>
      <c r="E12" s="27"/>
      <c r="F12" s="27"/>
      <c r="G12" s="27"/>
      <c r="H12" s="27"/>
    </row>
    <row r="13" ht="24" customHeight="1">
      <c r="B13" s="27"/>
      <c r="C13" s="27"/>
      <c r="D13" s="27"/>
      <c r="E13" s="27"/>
      <c r="F13" s="27"/>
      <c r="G13" s="27"/>
      <c r="H13" s="27"/>
    </row>
    <row r="14" ht="28" customHeight="1">
      <c r="B14" s="30" t="str">
        <v>Por comprobar: no entra en el subtotal aunque anotemos cantidad y precio. Dejamos visible la duda y la referencia para resolverla. Casi terminado no equivale a todo terminado.</v>
      </c>
      <c r="C14" s="30"/>
      <c r="D14" s="30"/>
      <c r="E14" s="30"/>
      <c r="F14" s="30"/>
      <c r="G14" s="30"/>
      <c r="H14" s="30"/>
    </row>
    <row r="15" ht="28" customHeight="1">
      <c r="B15" s="30"/>
      <c r="C15" s="30"/>
      <c r="D15" s="30"/>
      <c r="E15" s="30"/>
      <c r="F15" s="30"/>
      <c r="G15" s="30"/>
      <c r="H15" s="30"/>
    </row>
    <row r="16" ht="24" customHeight="1">
      <c r="B16" s="27"/>
      <c r="C16" s="27"/>
      <c r="D16" s="27"/>
      <c r="E16" s="27"/>
      <c r="F16" s="27"/>
      <c r="G16" s="27"/>
      <c r="H16" s="27"/>
    </row>
    <row r="17" ht="24" customHeight="1">
      <c r="B17" s="27"/>
      <c r="C17" s="27"/>
      <c r="D17" s="27"/>
      <c r="E17" s="27"/>
      <c r="F17" s="27"/>
      <c r="G17" s="27"/>
      <c r="H17" s="27"/>
    </row>
    <row r="18" ht="28" customHeight="1">
      <c r="B18" s="30" t="str">
        <v>Lo hacemos: calculamos cantidad pendiente por precio unitario sin IVA cuando hay unidad y referencia suficientes. La ausencia de precio no es coste 0. Un precio 0 expreso debe tener su explicación documentada.</v>
      </c>
      <c r="C18" s="30"/>
      <c r="D18" s="30"/>
      <c r="E18" s="30"/>
      <c r="F18" s="30"/>
      <c r="G18" s="30"/>
      <c r="H18" s="30"/>
    </row>
    <row r="19" ht="28" customHeight="1">
      <c r="B19" s="30"/>
      <c r="C19" s="30"/>
      <c r="D19" s="30"/>
      <c r="E19" s="30"/>
      <c r="F19" s="30"/>
      <c r="G19" s="30"/>
      <c r="H19" s="30"/>
    </row>
    <row r="20" ht="24" customHeight="1">
      <c r="B20" s="27"/>
      <c r="C20" s="27"/>
      <c r="D20" s="27"/>
      <c r="E20" s="27"/>
      <c r="F20" s="27"/>
      <c r="G20" s="27"/>
      <c r="H20" s="27"/>
    </row>
    <row r="21" ht="24" customHeight="1">
      <c r="B21" s="27"/>
      <c r="C21" s="27"/>
      <c r="D21" s="27"/>
      <c r="E21" s="27"/>
      <c r="F21" s="27"/>
      <c r="G21" s="27"/>
      <c r="H21" s="27"/>
    </row>
    <row r="22" ht="28" customHeight="1">
      <c r="B22" s="30" t="str">
        <v>Encargado a otro: no entra en nuestro subtotal y no exige nuestro precio. Anotamos responsable, cantidad pendiente y prueba del encargo. Encargado no significa montado, pagado ni garantizado.</v>
      </c>
      <c r="C22" s="30"/>
      <c r="D22" s="30"/>
      <c r="E22" s="30"/>
      <c r="F22" s="30"/>
      <c r="G22" s="30"/>
      <c r="H22" s="30"/>
    </row>
    <row r="23" ht="28" customHeight="1">
      <c r="B23" s="30"/>
      <c r="C23" s="30"/>
      <c r="D23" s="30"/>
      <c r="E23" s="30"/>
      <c r="F23" s="30"/>
      <c r="G23" s="30"/>
      <c r="H23" s="30"/>
    </row>
    <row r="24" ht="24" customHeight="1">
      <c r="B24" s="27"/>
      <c r="C24" s="27"/>
      <c r="D24" s="27"/>
      <c r="E24" s="27"/>
      <c r="F24" s="27"/>
      <c r="G24" s="27"/>
      <c r="H24" s="27"/>
    </row>
    <row r="25" ht="24" customHeight="1">
      <c r="B25" s="27"/>
      <c r="C25" s="27"/>
      <c r="D25" s="27"/>
      <c r="E25" s="27"/>
      <c r="F25" s="27"/>
      <c r="G25" s="27"/>
      <c r="H25" s="27"/>
    </row>
    <row r="26" ht="28" customHeight="1">
      <c r="B26" s="30" t="str">
        <v>La foto es una referencia, no un archivo incrustado. Si no la tenemos, damos el plano, documento o comunicación que sostiene el dato. Un ejemplo basado en una comunicación no se convierte en visita propia.</v>
      </c>
      <c r="C26" s="30"/>
      <c r="D26" s="30"/>
      <c r="E26" s="30"/>
      <c r="F26" s="30"/>
      <c r="G26" s="30"/>
      <c r="H26" s="30"/>
    </row>
    <row r="27" ht="28" customHeight="1">
      <c r="B27" s="30"/>
      <c r="C27" s="30"/>
      <c r="D27" s="30"/>
      <c r="E27" s="30"/>
      <c r="F27" s="30"/>
      <c r="G27" s="30"/>
      <c r="H27" s="30"/>
    </row>
    <row r="28" ht="24" customHeight="1">
      <c r="B28" s="27"/>
      <c r="C28" s="27"/>
      <c r="D28" s="27"/>
      <c r="E28" s="27"/>
      <c r="F28" s="27"/>
      <c r="G28" s="27"/>
      <c r="H28" s="27"/>
    </row>
    <row r="29" ht="24" customHeight="1">
      <c r="B29" s="27"/>
      <c r="C29" s="27"/>
      <c r="D29" s="27"/>
      <c r="E29" s="27"/>
      <c r="F29" s="27"/>
      <c r="G29" s="27"/>
      <c r="H29" s="27"/>
    </row>
    <row r="30" ht="28" customHeight="1">
      <c r="B30" s="30" t="str">
        <v>Las filas vacías no generan avisos. Los datos incompletos quedan en ámbar y los contradictorios en rojo. Podemos conocer un importe aunque falte identificar al responsable; sigue pendiente y su subtotal es parcial.</v>
      </c>
      <c r="C30" s="30"/>
      <c r="D30" s="30"/>
      <c r="E30" s="30"/>
      <c r="F30" s="30"/>
      <c r="G30" s="30"/>
      <c r="H30" s="30"/>
    </row>
    <row r="31" ht="28" customHeight="1">
      <c r="B31" s="30"/>
      <c r="C31" s="30"/>
      <c r="D31" s="30"/>
      <c r="E31" s="30"/>
      <c r="F31" s="30"/>
      <c r="G31" s="30"/>
      <c r="H31" s="30"/>
    </row>
    <row r="32" ht="24" customHeight="1">
      <c r="B32" s="27"/>
      <c r="C32" s="27"/>
      <c r="D32" s="27"/>
      <c r="E32" s="27"/>
      <c r="F32" s="27"/>
      <c r="G32" s="27"/>
      <c r="H32" s="27"/>
    </row>
    <row r="33" ht="24" customHeight="1">
      <c r="B33" s="27"/>
      <c r="C33" s="27"/>
      <c r="D33" s="27"/>
      <c r="E33" s="27"/>
      <c r="F33" s="27"/>
      <c r="G33" s="27"/>
      <c r="H33" s="27"/>
    </row>
    <row r="34" ht="28" customHeight="1">
      <c r="B34" s="30" t="str">
        <v>Las tres preguntas a la propiedad quedan pendientes hasta registrar respuesta y fuente. No aplica necesita motivo y referencia. La existencia de una garantía se anota solo si consta; no deducimos que no exista porque no la tengamos.</v>
      </c>
      <c r="C34" s="30"/>
      <c r="D34" s="30"/>
      <c r="E34" s="30"/>
      <c r="F34" s="30"/>
      <c r="G34" s="30"/>
      <c r="H34" s="30"/>
    </row>
    <row r="35" ht="28" customHeight="1">
      <c r="B35" s="30"/>
      <c r="C35" s="30"/>
      <c r="D35" s="30"/>
      <c r="E35" s="30"/>
      <c r="F35" s="30"/>
      <c r="G35" s="30"/>
      <c r="H35" s="30"/>
    </row>
    <row r="36" ht="24" customHeight="1">
      <c r="B36" s="27"/>
      <c r="C36" s="27"/>
      <c r="D36" s="27"/>
      <c r="E36" s="27"/>
      <c r="F36" s="27"/>
      <c r="G36" s="27"/>
      <c r="H36" s="27"/>
    </row>
    <row r="37" ht="24" customHeight="1">
      <c r="B37" s="27"/>
      <c r="C37" s="27"/>
      <c r="D37" s="27"/>
      <c r="E37" s="27"/>
      <c r="F37" s="27"/>
      <c r="G37" s="27"/>
      <c r="H37" s="27"/>
    </row>
    <row r="38" ht="28" customHeight="1">
      <c r="B38" s="30" t="str">
        <v>El subtotal conocido suma solo lo calculable de Lo hacemos y redondea cada fila a dos decimales. Sin importes calculables queda vacío; un cero introducido expresamente puede dar subtotal 0. Esto no es el precio cerrado.</v>
      </c>
      <c r="C38" s="30"/>
      <c r="D38" s="30"/>
      <c r="E38" s="30"/>
      <c r="F38" s="30"/>
      <c r="G38" s="30"/>
      <c r="H38" s="30"/>
    </row>
    <row r="39" ht="28" customHeight="1">
      <c r="B39" s="30"/>
      <c r="C39" s="30"/>
      <c r="D39" s="30"/>
      <c r="E39" s="30"/>
      <c r="F39" s="30"/>
      <c r="G39" s="30"/>
      <c r="H39" s="30"/>
    </row>
    <row r="40" ht="24" customHeight="1">
      <c r="B40" s="27"/>
      <c r="C40" s="27"/>
      <c r="D40" s="27"/>
      <c r="E40" s="27"/>
      <c r="F40" s="27"/>
      <c r="G40" s="27"/>
      <c r="H40" s="27"/>
    </row>
    <row r="41" ht="24" customHeight="1">
      <c r="B41" s="27"/>
      <c r="C41" s="27"/>
      <c r="D41" s="27"/>
      <c r="E41" s="27"/>
      <c r="F41" s="27"/>
      <c r="G41" s="27"/>
      <c r="H41" s="27"/>
    </row>
    <row r="42" ht="28" customHeight="1">
      <c r="B42" s="30" t="str">
        <v>Ejemplo real 1: estructura declarada ejecutada, acabados por delimitar y un refuerzo por definir. La declaración excluye la estructura de nuestro subtotal, pero no resuelve el refuerzo ni identifica al ejecutor. No inventamos medidas de lo que falta.</v>
      </c>
      <c r="C42" s="30"/>
      <c r="D42" s="30"/>
      <c r="E42" s="30"/>
      <c r="F42" s="30"/>
      <c r="G42" s="30"/>
      <c r="H42" s="30"/>
    </row>
    <row r="43" ht="28" customHeight="1">
      <c r="B43" s="30"/>
      <c r="C43" s="30"/>
      <c r="D43" s="30"/>
      <c r="E43" s="30"/>
      <c r="F43" s="30"/>
      <c r="G43" s="30"/>
      <c r="H43" s="30"/>
    </row>
    <row r="44" ht="24" customHeight="1">
      <c r="B44" s="27"/>
      <c r="C44" s="27"/>
      <c r="D44" s="27"/>
      <c r="E44" s="27"/>
      <c r="F44" s="27"/>
      <c r="G44" s="27"/>
      <c r="H44" s="27"/>
    </row>
    <row r="45" ht="24" customHeight="1">
      <c r="B45" s="27"/>
      <c r="C45" s="27"/>
      <c r="D45" s="27"/>
      <c r="E45" s="27"/>
      <c r="F45" s="27"/>
      <c r="G45" s="27"/>
      <c r="H45" s="27"/>
    </row>
    <row r="46" ht="28" customHeight="1">
      <c r="B46" s="30" t="str">
        <v>Ejemplo real 2: reja y cancela encargadas por la propiedad al cerrajero. Quedan fuera de nuestro subtotal. No constan cantidad realmente pendiente, montaje ni garantías: dejamos esos datos abiertos.</v>
      </c>
      <c r="C46" s="30"/>
      <c r="D46" s="30"/>
      <c r="E46" s="30"/>
      <c r="F46" s="30"/>
      <c r="G46" s="30"/>
      <c r="H46" s="30"/>
    </row>
    <row r="47" ht="28" customHeight="1">
      <c r="B47" s="30"/>
      <c r="C47" s="30"/>
      <c r="D47" s="30"/>
      <c r="E47" s="30"/>
      <c r="F47" s="30"/>
      <c r="G47" s="30"/>
      <c r="H47" s="30"/>
    </row>
    <row r="48" ht="24" customHeight="1">
      <c r="B48" s="27"/>
      <c r="C48" s="27"/>
      <c r="D48" s="27"/>
      <c r="E48" s="27"/>
      <c r="F48" s="27"/>
      <c r="G48" s="27"/>
      <c r="H48" s="27"/>
    </row>
    <row r="49" ht="24" customHeight="1">
      <c r="B49" s="27"/>
      <c r="C49" s="27"/>
      <c r="D49" s="27"/>
      <c r="E49" s="27"/>
      <c r="F49" s="27"/>
      <c r="G49" s="27"/>
      <c r="H49" s="27"/>
    </row>
    <row r="50" ht="28" customHeight="1">
      <c r="B50" s="30" t="str">
        <v>Ejemplo real 3: excavación y cimentación declaradas hechas, pero casi toda la estructura terminada. Conservamos la estructura Por comprobar y su cantidad desconocida. Los ceros del presupuesto previo no prueban que no quede trabajo.</v>
      </c>
      <c r="C50" s="30"/>
      <c r="D50" s="30"/>
      <c r="E50" s="30"/>
      <c r="F50" s="30"/>
      <c r="G50" s="30"/>
      <c r="H50" s="30"/>
    </row>
    <row r="51" ht="28" customHeight="1">
      <c r="B51" s="30"/>
      <c r="C51" s="30"/>
      <c r="D51" s="30"/>
      <c r="E51" s="30"/>
      <c r="F51" s="30"/>
      <c r="G51" s="30"/>
      <c r="H51" s="30"/>
    </row>
    <row r="52" ht="24" customHeight="1">
      <c r="B52" s="27"/>
      <c r="C52" s="27"/>
      <c r="D52" s="27"/>
      <c r="E52" s="27"/>
      <c r="F52" s="27"/>
      <c r="G52" s="27"/>
      <c r="H52" s="27"/>
    </row>
    <row r="53" ht="24" customHeight="1">
      <c r="B53" s="27"/>
      <c r="C53" s="27"/>
      <c r="D53" s="27"/>
      <c r="E53" s="27"/>
      <c r="F53" s="27"/>
      <c r="G53" s="27"/>
      <c r="H53" s="27"/>
    </row>
    <row r="54" ht="28" customHeight="1">
      <c r="B54" s="30" t="str">
        <v>Los tres casos son de obras distintas, probadas por separado. Dejamos cargado el primero. No consta una visita nuestra ni fotos verificadas en esas fuentes; por eso sus precios y cantidades restantes no se completan con suposiciones.</v>
      </c>
      <c r="C54" s="30"/>
      <c r="D54" s="30"/>
      <c r="E54" s="30"/>
      <c r="F54" s="30"/>
      <c r="G54" s="30"/>
      <c r="H54" s="30"/>
    </row>
    <row r="55" ht="28" customHeight="1">
      <c r="B55" s="30"/>
      <c r="C55" s="30"/>
      <c r="D55" s="30"/>
      <c r="E55" s="30"/>
      <c r="F55" s="30"/>
      <c r="G55" s="30"/>
      <c r="H55" s="30"/>
    </row>
    <row r="56" ht="24" customHeight="1">
      <c r="B56" s="27"/>
      <c r="C56" s="27"/>
      <c r="D56" s="27"/>
      <c r="E56" s="27"/>
      <c r="F56" s="27"/>
      <c r="G56" s="27"/>
      <c r="H56" s="27"/>
    </row>
    <row r="57" ht="24" customHeight="1">
      <c r="B57" s="27"/>
      <c r="C57" s="27"/>
      <c r="D57" s="27"/>
      <c r="E57" s="27"/>
      <c r="F57" s="27"/>
      <c r="G57" s="27"/>
      <c r="H57" s="27"/>
    </row>
    <row r="58" ht="28" customHeight="1">
      <c r="B58" s="30" t="str">
        <v>Ejercicio didáctico:20 m² pendientes a 45€/m² de Lo hacemos dan 900€; otra fila encargada a un tercero no se suma. No es una tarifa ni un coste observado. Admitimos seis decimales de cantidad y cuatro de precio; los abonos necesitan motivo documentado.</v>
      </c>
      <c r="C58" s="30"/>
      <c r="D58" s="30"/>
      <c r="E58" s="30"/>
      <c r="F58" s="30"/>
      <c r="G58" s="30"/>
      <c r="H58" s="30"/>
    </row>
    <row r="59" ht="28" customHeight="1">
      <c r="B59" s="30"/>
      <c r="C59" s="30"/>
      <c r="D59" s="30"/>
      <c r="E59" s="30"/>
      <c r="F59" s="30"/>
      <c r="G59" s="30"/>
      <c r="H59" s="30"/>
    </row>
    <row r="60" ht="24" customHeight="1">
      <c r="B60" s="27"/>
      <c r="C60" s="27"/>
      <c r="D60" s="27"/>
      <c r="E60" s="27"/>
      <c r="F60" s="27"/>
      <c r="G60" s="27"/>
      <c r="H60" s="27"/>
    </row>
    <row r="61" ht="24" customHeight="1">
      <c r="B61" s="27"/>
      <c r="C61" s="27"/>
      <c r="D61" s="27"/>
      <c r="E61" s="27"/>
      <c r="F61" s="27"/>
      <c r="G61" s="27"/>
      <c r="H61" s="27"/>
    </row>
    <row r="62" ht="28" customHeight="1">
      <c r="B62" s="30" t="str">
        <v>Entradas amarillas, fórmulas bloqueadas y dos hojas protegidas sin contraseña. Podemos ajustar altos y anchos. Hay 20 filas; para ampliar retiramos protección y revisamos referencias. El PDF A4 se rellena a mano; trasladamos sus datos al Excel para calcular y conservar los pendientes.</v>
      </c>
      <c r="C62" s="30"/>
      <c r="D62" s="30"/>
      <c r="E62" s="30"/>
      <c r="F62" s="30"/>
      <c r="G62" s="30"/>
      <c r="H62" s="30"/>
    </row>
    <row r="63" ht="28" customHeight="1">
      <c r="B63" s="30"/>
      <c r="C63" s="30"/>
      <c r="D63" s="30"/>
      <c r="E63" s="30"/>
      <c r="F63" s="30"/>
      <c r="G63" s="30"/>
      <c r="H63" s="30"/>
    </row>
    <row r="64" ht="25" customHeight="1">
      <c r="B64" s="33" t="str">
        <v>Cuitó Digital · cuitodigital.com</v>
      </c>
      <c r="C64" s="33"/>
      <c r="D64" s="33"/>
      <c r="E64" s="33"/>
      <c r="F64" s="33"/>
      <c r="G64" s="33"/>
      <c r="H64" s="33"/>
    </row>
    <row r="65" ht="27" customHeight="1">
      <c r="B65" s="41" t="str">
        <v>¿Lo quieres hecho? cuitodigital.com/presupuestos-a-medida</v>
      </c>
      <c r="C65" s="41"/>
      <c r="D65" s="41"/>
      <c r="E65" s="41"/>
      <c r="F65" s="41"/>
      <c r="G65" s="41"/>
      <c r="H65" s="41"/>
    </row>
  </sheetData>
  <sheetProtection sheet="1" objects="1" scenarios="1" formatCells="1" formatColumns="0" formatRows="0" insertColumns="1" insertRows="1" deleteColumns="1" deleteRows="1" sort="1" autoFilter="1" selectLockedCells="0" selectUnlockedCells="0"/>
  <mergeCells>
    <mergeCell ref="B2:G3"/>
    <mergeCell ref="B6:H7"/>
    <mergeCell ref="B10:H11"/>
    <mergeCell ref="B14:H15"/>
    <mergeCell ref="B18:H19"/>
    <mergeCell ref="B22:H23"/>
    <mergeCell ref="B26:H27"/>
    <mergeCell ref="B30:H31"/>
    <mergeCell ref="B34:H35"/>
    <mergeCell ref="B38:H39"/>
    <mergeCell ref="B42:H43"/>
    <mergeCell ref="B46:H47"/>
    <mergeCell ref="B50:H51"/>
    <mergeCell ref="B54:H55"/>
    <mergeCell ref="B58:H59"/>
    <mergeCell ref="B62:H63"/>
    <mergeCell ref="B64:H64"/>
    <mergeCell ref="B65:H65"/>
  </mergeCells>
  <pageMargins left=".25" right=".25" top=".35" bottom=".35" header=".15" footer=".15"/>
  <pageSetup paperSize="9" orientation="landscape" fitToWidth="1" fitToHeight="0"/>
  <headerFooter>
    <oddFooter>&amp;LCuitó Digital · cuitodigital.com&amp;R&amp;P</oddFooter>
  </headerFooter>
  <drawing r:id="R1430369a66e5445a"/>
</worksheet>
</file>